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endario" sheetId="1" r:id="rId4"/>
    <sheet name="Festività" sheetId="2" r:id="rId5"/>
  </sheets>
</workbook>
</file>

<file path=xl/sharedStrings.xml><?xml version="1.0" encoding="utf-8"?>
<sst xmlns="http://schemas.openxmlformats.org/spreadsheetml/2006/main" uniqueCount="45">
  <si>
    <t>Gennaio</t>
  </si>
  <si>
    <t>Febbraio</t>
  </si>
  <si>
    <t>Marzo</t>
  </si>
  <si>
    <t>Aprile</t>
  </si>
  <si>
    <t>Maggio</t>
  </si>
  <si>
    <t>Giugno</t>
  </si>
  <si>
    <t>SETTIMANA DELLA MONTAGNA</t>
  </si>
  <si>
    <r>
      <rPr>
        <sz val="10"/>
        <color indexed="8"/>
        <rFont val="Arial"/>
      </rPr>
      <t xml:space="preserve">SETTIMANA DELLA  MONTAGNA </t>
    </r>
    <r>
      <rPr>
        <sz val="10"/>
        <color indexed="13"/>
        <rFont val="Arial"/>
      </rPr>
      <t>RADUNO BANDISTICO</t>
    </r>
  </si>
  <si>
    <r>
      <rPr>
        <sz val="10"/>
        <color indexed="8"/>
        <rFont val="Arial"/>
      </rPr>
      <t xml:space="preserve">AVIS 50°               </t>
    </r>
    <r>
      <rPr>
        <sz val="10"/>
        <color indexed="13"/>
        <rFont val="Arial"/>
      </rPr>
      <t>MARCIA DEI VALDESI</t>
    </r>
  </si>
  <si>
    <t>TEATRO A CURA DEGLI AMICI DELLA SCUOLA LATINA</t>
  </si>
  <si>
    <t>VERTICAL</t>
  </si>
  <si>
    <t>GIORNO ALPINO</t>
  </si>
  <si>
    <t>GSP GRAND PRIX VILLAR PEROSA</t>
  </si>
  <si>
    <t>BLACONS</t>
  </si>
  <si>
    <t>RADUNO AUTO 500</t>
  </si>
  <si>
    <t>CONCERTO DI PRIMAVERA BANDA MUSICALE DI POMARETTO E CUMIANA</t>
  </si>
  <si>
    <t>MARATONANDO</t>
  </si>
  <si>
    <t xml:space="preserve">TEATRO VARIABILE </t>
  </si>
  <si>
    <t>Luglio</t>
  </si>
  <si>
    <t>Agosto</t>
  </si>
  <si>
    <t>Settembre</t>
  </si>
  <si>
    <t>Ottobre</t>
  </si>
  <si>
    <t>Novembre</t>
  </si>
  <si>
    <t>Dicembre</t>
  </si>
  <si>
    <t>TRAIL DELLE BORGATE</t>
  </si>
  <si>
    <t>FESTA VALDESE DEL 15 AGOSTO</t>
  </si>
  <si>
    <t>FIERA DA PAI DA RAMIE</t>
  </si>
  <si>
    <t>CAMMINANDO E MANGIANDO</t>
  </si>
  <si>
    <t>ELENCO DELLE FESTIVITA’ IN ITALIA</t>
  </si>
  <si>
    <t>DATA</t>
  </si>
  <si>
    <t>DESCRIZIONE</t>
  </si>
  <si>
    <t>Capodanno</t>
  </si>
  <si>
    <t>Epifania</t>
  </si>
  <si>
    <t>dom</t>
  </si>
  <si>
    <t>Pasqua</t>
  </si>
  <si>
    <t>lun</t>
  </si>
  <si>
    <t>Pasquetta</t>
  </si>
  <si>
    <t>Festa della Liberazione</t>
  </si>
  <si>
    <t>Festa dei Lavoratori</t>
  </si>
  <si>
    <t>Festa della Repubblica</t>
  </si>
  <si>
    <t>Ferragosto</t>
  </si>
  <si>
    <t>Tutti i Santi</t>
  </si>
  <si>
    <t>Immacolata Concezione</t>
  </si>
  <si>
    <t>Natale</t>
  </si>
  <si>
    <t>Santo Stefano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</si>
</sst>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ddd"/>
    <numFmt numFmtId="60" formatCode="mm/dd/yy"/>
    <numFmt numFmtId="61" formatCode="d&quot;-&quot;mmm&quot;-&quot;yy"/>
    <numFmt numFmtId="62" formatCode="d mmm yyyy"/>
  </numFmts>
  <fonts count="13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20"/>
      <color indexed="8"/>
      <name val="Arial"/>
    </font>
    <font>
      <b val="1"/>
      <sz val="16"/>
      <color indexed="8"/>
      <name val="Arial"/>
    </font>
    <font>
      <sz val="8"/>
      <color indexed="8"/>
      <name val="Arial"/>
    </font>
    <font>
      <sz val="10"/>
      <color indexed="10"/>
      <name val="Arial"/>
    </font>
    <font>
      <sz val="10"/>
      <color indexed="13"/>
      <name val="Arial"/>
    </font>
    <font>
      <sz val="11"/>
      <color indexed="8"/>
      <name val="Calibri"/>
    </font>
    <font>
      <sz val="12"/>
      <color indexed="8"/>
      <name val="Times New Roman"/>
    </font>
    <font>
      <b val="1"/>
      <sz val="14"/>
      <color indexed="14"/>
      <name val="Arial"/>
    </font>
    <font>
      <b val="1"/>
      <sz val="14"/>
      <color indexed="8"/>
      <name val="Arial"/>
    </font>
    <font>
      <b val="1"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1" applyFont="1" applyFill="0" applyBorder="1" applyAlignment="1" applyProtection="0">
      <alignment horizontal="left" vertical="bottom"/>
    </xf>
    <xf numFmtId="0" fontId="3" borderId="1" applyNumberFormat="0" applyFont="1" applyFill="0" applyBorder="1" applyAlignment="1" applyProtection="0">
      <alignment horizontal="left" vertical="bottom"/>
    </xf>
    <xf numFmtId="0" fontId="3" fillId="2" borderId="1" applyNumberFormat="0" applyFont="1" applyFill="1" applyBorder="1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vertical="bottom"/>
    </xf>
    <xf numFmtId="49" fontId="4" fillId="3" borderId="2" applyNumberFormat="1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horizontal="center" vertical="center"/>
    </xf>
    <xf numFmtId="0" fontId="0" fillId="4" borderId="2" applyNumberFormat="1" applyFont="1" applyFill="1" applyBorder="1" applyAlignment="1" applyProtection="0">
      <alignment horizontal="left" vertical="center"/>
    </xf>
    <xf numFmtId="59" fontId="5" fillId="4" borderId="2" applyNumberFormat="1" applyFont="1" applyFill="1" applyBorder="1" applyAlignment="1" applyProtection="0">
      <alignment horizontal="left" vertical="center"/>
    </xf>
    <xf numFmtId="60" fontId="6" borderId="2" applyNumberFormat="1" applyFont="1" applyFill="0" applyBorder="1" applyAlignment="1" applyProtection="0">
      <alignment horizontal="left" vertical="center"/>
    </xf>
    <xf numFmtId="60" fontId="0" fillId="2" borderId="2" applyNumberFormat="1" applyFont="1" applyFill="1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horizontal="left" vertical="center" wrapText="1"/>
    </xf>
    <xf numFmtId="49" fontId="0" fillId="2" borderId="2" applyNumberFormat="1" applyFont="1" applyFill="1" applyBorder="1" applyAlignment="1" applyProtection="0">
      <alignment horizontal="left" vertical="center" wrapText="1"/>
    </xf>
    <xf numFmtId="59" fontId="5" fillId="4" borderId="2" applyNumberFormat="1" applyFont="1" applyFill="1" applyBorder="1" applyAlignment="1" applyProtection="0">
      <alignment horizontal="left" vertical="center" wrapText="1"/>
    </xf>
    <xf numFmtId="49" fontId="0" fillId="2" borderId="2" applyNumberFormat="1" applyFont="1" applyFill="1" applyBorder="1" applyAlignment="1" applyProtection="0">
      <alignment horizontal="left" vertical="center"/>
    </xf>
    <xf numFmtId="0" fontId="8" fillId="2" borderId="3" applyNumberFormat="0" applyFont="1" applyFill="1" applyBorder="1" applyAlignment="1" applyProtection="0">
      <alignment horizontal="left" vertical="center" wrapText="1"/>
    </xf>
    <xf numFmtId="60" fontId="0" fillId="2" borderId="2" applyNumberFormat="1" applyFont="1" applyFill="1" applyBorder="1" applyAlignment="1" applyProtection="0">
      <alignment horizontal="left" vertical="center" wrapText="1"/>
    </xf>
    <xf numFmtId="49" fontId="5" fillId="4" borderId="2" applyNumberFormat="1" applyFont="1" applyFill="1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horizontal="left" vertical="center"/>
    </xf>
    <xf numFmtId="59" fontId="5" borderId="2" applyNumberFormat="1" applyFont="1" applyFill="0" applyBorder="1" applyAlignment="1" applyProtection="0">
      <alignment horizontal="left" vertical="center"/>
    </xf>
    <xf numFmtId="0" fontId="6" borderId="2" applyNumberFormat="0" applyFont="1" applyFill="0" applyBorder="1" applyAlignment="1" applyProtection="0">
      <alignment horizontal="left" vertical="center"/>
    </xf>
    <xf numFmtId="0" fontId="0" fillId="2" borderId="2" applyNumberFormat="0" applyFont="1" applyFill="1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60" fontId="6" borderId="5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4" borderId="2" applyNumberFormat="1" applyFont="1" applyFill="1" applyBorder="1" applyAlignment="1" applyProtection="0">
      <alignment horizontal="left" vertical="center" wrapText="1"/>
    </xf>
    <xf numFmtId="60" fontId="6" borderId="2" applyNumberFormat="1" applyFont="1" applyFill="0" applyBorder="1" applyAlignment="1" applyProtection="0">
      <alignment horizontal="left" vertical="center" wrapText="1"/>
    </xf>
    <xf numFmtId="0" fontId="8" fillId="2" borderId="2" applyNumberFormat="0" applyFont="1" applyFill="1" applyBorder="1" applyAlignment="1" applyProtection="0">
      <alignment horizontal="left" vertical="center" wrapText="1"/>
    </xf>
    <xf numFmtId="0" fontId="0" borderId="2" applyNumberFormat="0" applyFont="1" applyFill="0" applyBorder="1" applyAlignment="1" applyProtection="0">
      <alignment horizontal="left" vertical="center" wrapText="1"/>
    </xf>
    <xf numFmtId="0" fontId="0" applyNumberFormat="1" applyFont="1" applyFill="0" applyBorder="0" applyAlignment="1" applyProtection="0">
      <alignment vertical="bottom"/>
    </xf>
    <xf numFmtId="49" fontId="10" fillId="2" borderId="5" applyNumberFormat="1" applyFont="1" applyFill="1" applyBorder="1" applyAlignment="1" applyProtection="0">
      <alignment vertical="bottom"/>
    </xf>
    <xf numFmtId="61" fontId="11" borderId="5" applyNumberFormat="1" applyFont="1" applyFill="0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12" fillId="5" borderId="7" applyNumberFormat="1" applyFont="1" applyFill="1" applyBorder="1" applyAlignment="1" applyProtection="0">
      <alignment horizontal="right" vertical="bottom"/>
    </xf>
    <xf numFmtId="61" fontId="12" fillId="5" borderId="8" applyNumberFormat="1" applyFont="1" applyFill="1" applyBorder="1" applyAlignment="1" applyProtection="0">
      <alignment horizontal="left" vertical="bottom"/>
    </xf>
    <xf numFmtId="49" fontId="12" fillId="5" borderId="8" applyNumberFormat="1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62" fontId="0" fillId="2" borderId="10" applyNumberFormat="1" applyFont="1" applyFill="1" applyBorder="1" applyAlignment="1" applyProtection="0">
      <alignment vertical="bottom"/>
    </xf>
    <xf numFmtId="59" fontId="0" borderId="10" applyNumberFormat="1" applyFont="1" applyFill="0" applyBorder="1" applyAlignment="1" applyProtection="0">
      <alignment horizontal="left" vertical="bottom"/>
    </xf>
    <xf numFmtId="49" fontId="0" borderId="10" applyNumberFormat="1" applyFont="1" applyFill="0" applyBorder="1" applyAlignment="1" applyProtection="0">
      <alignment vertical="bottom"/>
    </xf>
    <xf numFmtId="62" fontId="0" fillId="2" borderId="5" applyNumberFormat="1" applyFont="1" applyFill="1" applyBorder="1" applyAlignment="1" applyProtection="0">
      <alignment vertical="bottom"/>
    </xf>
    <xf numFmtId="59" fontId="0" borderId="5" applyNumberFormat="1" applyFont="1" applyFill="0" applyBorder="1" applyAlignment="1" applyProtection="0">
      <alignment horizontal="left" vertical="bottom"/>
    </xf>
    <xf numFmtId="49" fontId="0" borderId="5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dcdea"/>
      <rgbColor rgb="ffffdf7f"/>
      <rgbColor rgb="ffcc0f0e"/>
      <rgbColor rgb="ffe46c0a"/>
      <rgbColor rgb="ffffc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68"/>
  <sheetViews>
    <sheetView workbookViewId="0" showGridLines="0" defaultGridColor="1"/>
  </sheetViews>
  <sheetFormatPr defaultColWidth="8.83333" defaultRowHeight="12.75" customHeight="1" outlineLevelRow="0" outlineLevelCol="0"/>
  <cols>
    <col min="1" max="1" width="3.5" style="1" customWidth="1"/>
    <col min="2" max="2" width="4.5" style="1" customWidth="1"/>
    <col min="3" max="3" width="12.6719" style="1" customWidth="1"/>
    <col min="4" max="4" width="14.3516" style="1" customWidth="1"/>
    <col min="5" max="5" width="3.5" style="1" customWidth="1"/>
    <col min="6" max="6" width="4.5" style="1" customWidth="1"/>
    <col min="7" max="7" width="12.6719" style="1" customWidth="1"/>
    <col min="8" max="8" width="13.3516" style="1" customWidth="1"/>
    <col min="9" max="9" width="3.5" style="1" customWidth="1"/>
    <col min="10" max="10" width="4.35156" style="1" customWidth="1"/>
    <col min="11" max="11" width="12.6719" style="1" customWidth="1"/>
    <col min="12" max="12" width="13.3516" style="1" customWidth="1"/>
    <col min="13" max="13" width="3.5" style="1" customWidth="1"/>
    <col min="14" max="14" width="4.35156" style="1" customWidth="1"/>
    <col min="15" max="15" width="12.6719" style="1" customWidth="1"/>
    <col min="16" max="16" width="13.8516" style="1" customWidth="1"/>
    <col min="17" max="17" width="3.5" style="1" customWidth="1"/>
    <col min="18" max="18" width="4.35156" style="1" customWidth="1"/>
    <col min="19" max="19" width="12.6719" style="1" customWidth="1"/>
    <col min="20" max="20" width="13.6719" style="1" customWidth="1"/>
    <col min="21" max="21" width="3.5" style="1" customWidth="1"/>
    <col min="22" max="22" width="4.5" style="1" customWidth="1"/>
    <col min="23" max="23" width="12.6719" style="1" customWidth="1"/>
    <col min="24" max="24" width="13.3516" style="1" customWidth="1"/>
    <col min="25" max="16384" width="8.85156" style="1" customWidth="1"/>
  </cols>
  <sheetData>
    <row r="1" ht="26.25" customHeight="1">
      <c r="A1" s="2"/>
      <c r="B1" s="3">
        <v>2023</v>
      </c>
      <c r="C1" s="4"/>
      <c r="D1" s="5"/>
      <c r="E1" s="4"/>
      <c r="F1" s="4"/>
      <c r="G1" s="2"/>
      <c r="H1" s="6"/>
      <c r="I1" s="2"/>
      <c r="J1" s="2"/>
      <c r="K1" s="2"/>
      <c r="L1" s="6"/>
      <c r="M1" s="2"/>
      <c r="N1" s="2"/>
      <c r="O1" s="2"/>
      <c r="P1" s="6"/>
      <c r="Q1" s="2"/>
      <c r="R1" s="2"/>
      <c r="S1" s="2"/>
      <c r="T1" s="6"/>
      <c r="U1" s="2"/>
      <c r="V1" s="2"/>
      <c r="W1" s="2"/>
      <c r="X1" s="6"/>
    </row>
    <row r="2" ht="20.25" customHeight="1">
      <c r="A2" t="s" s="7">
        <v>0</v>
      </c>
      <c r="B2" s="8"/>
      <c r="C2" s="8"/>
      <c r="D2" s="8"/>
      <c r="E2" t="s" s="7">
        <v>1</v>
      </c>
      <c r="F2" s="8"/>
      <c r="G2" s="8"/>
      <c r="H2" s="8"/>
      <c r="I2" t="s" s="7">
        <v>2</v>
      </c>
      <c r="J2" s="8"/>
      <c r="K2" s="8"/>
      <c r="L2" s="8"/>
      <c r="M2" t="s" s="7">
        <v>3</v>
      </c>
      <c r="N2" s="8"/>
      <c r="O2" s="8"/>
      <c r="P2" s="8"/>
      <c r="Q2" t="s" s="7">
        <v>4</v>
      </c>
      <c r="R2" s="8"/>
      <c r="S2" s="8"/>
      <c r="T2" s="8"/>
      <c r="U2" t="s" s="7">
        <v>5</v>
      </c>
      <c r="V2" s="8"/>
      <c r="W2" s="8"/>
      <c r="X2" s="8"/>
    </row>
    <row r="3" ht="70" customHeight="1">
      <c r="A3" s="9">
        <v>1</v>
      </c>
      <c r="B3" s="10">
        <f>C3</f>
        <v>44927</v>
      </c>
      <c r="C3" s="11">
        <f>A35</f>
        <v>44927</v>
      </c>
      <c r="D3" s="12"/>
      <c r="E3" s="9">
        <v>1</v>
      </c>
      <c r="F3" s="10">
        <f>G3</f>
        <v>44958</v>
      </c>
      <c r="G3" s="11">
        <f>C33+1</f>
        <v>44958</v>
      </c>
      <c r="H3" s="12"/>
      <c r="I3" s="9">
        <v>1</v>
      </c>
      <c r="J3" s="10">
        <f>K3</f>
        <v>44986</v>
      </c>
      <c r="K3" s="11">
        <f>IF(DAY(DATE(YEAR(C3),3,0))=29,G31+1,G30+1)</f>
        <v>44986</v>
      </c>
      <c r="L3" s="12"/>
      <c r="M3" s="9">
        <v>1</v>
      </c>
      <c r="N3" s="10">
        <f>O3</f>
        <v>45017</v>
      </c>
      <c r="O3" s="11">
        <f>K33+1</f>
        <v>45017</v>
      </c>
      <c r="P3" s="13"/>
      <c r="Q3" s="9">
        <v>1</v>
      </c>
      <c r="R3" s="10">
        <f>S3</f>
        <v>45047</v>
      </c>
      <c r="S3" s="11">
        <f>O32+1</f>
        <v>45047</v>
      </c>
      <c r="T3" s="13"/>
      <c r="U3" s="9">
        <v>1</v>
      </c>
      <c r="V3" s="10">
        <f>W3</f>
        <v>45078</v>
      </c>
      <c r="W3" s="11">
        <f>S33+1</f>
        <v>45078</v>
      </c>
      <c r="X3" t="s" s="14">
        <v>6</v>
      </c>
    </row>
    <row r="4" ht="70" customHeight="1">
      <c r="A4" s="9">
        <v>2</v>
      </c>
      <c r="B4" s="10">
        <f>C4</f>
        <v>44928</v>
      </c>
      <c r="C4" s="11">
        <f>C3+1</f>
        <v>44928</v>
      </c>
      <c r="D4" s="12"/>
      <c r="E4" s="9">
        <v>2</v>
      </c>
      <c r="F4" s="10">
        <f>G4</f>
        <v>44959</v>
      </c>
      <c r="G4" s="11">
        <f>G3+1</f>
        <v>44959</v>
      </c>
      <c r="H4" s="12"/>
      <c r="I4" s="9">
        <v>2</v>
      </c>
      <c r="J4" s="10">
        <f>K4</f>
        <v>44987</v>
      </c>
      <c r="K4" s="11">
        <f>K3+1</f>
        <v>44987</v>
      </c>
      <c r="L4" s="12"/>
      <c r="M4" s="9">
        <v>2</v>
      </c>
      <c r="N4" s="10">
        <f>O4</f>
        <v>45018</v>
      </c>
      <c r="O4" s="11">
        <f>O3+1</f>
        <v>45018</v>
      </c>
      <c r="P4" s="12"/>
      <c r="Q4" s="9">
        <v>2</v>
      </c>
      <c r="R4" s="10">
        <f>S4</f>
        <v>45048</v>
      </c>
      <c r="S4" s="11">
        <f>S3+1</f>
        <v>45048</v>
      </c>
      <c r="T4" s="12"/>
      <c r="U4" s="9">
        <v>2</v>
      </c>
      <c r="V4" s="10">
        <f>W4</f>
        <v>45079</v>
      </c>
      <c r="W4" s="11">
        <f>W3+1</f>
        <v>45079</v>
      </c>
      <c r="X4" t="s" s="14">
        <v>7</v>
      </c>
    </row>
    <row r="5" ht="70" customHeight="1">
      <c r="A5" s="9">
        <v>3</v>
      </c>
      <c r="B5" s="10">
        <f>C5</f>
        <v>44929</v>
      </c>
      <c r="C5" s="11">
        <f>C4+1</f>
        <v>44929</v>
      </c>
      <c r="D5" s="12"/>
      <c r="E5" s="9">
        <v>3</v>
      </c>
      <c r="F5" s="10">
        <f>G5</f>
        <v>44960</v>
      </c>
      <c r="G5" s="11">
        <f>G4+1</f>
        <v>44960</v>
      </c>
      <c r="H5" s="12"/>
      <c r="I5" s="9">
        <v>3</v>
      </c>
      <c r="J5" s="10">
        <f>K5</f>
        <v>44988</v>
      </c>
      <c r="K5" s="11">
        <f>K4+1</f>
        <v>44988</v>
      </c>
      <c r="L5" s="12"/>
      <c r="M5" s="9">
        <v>3</v>
      </c>
      <c r="N5" s="15">
        <f>O5</f>
        <v>45019</v>
      </c>
      <c r="O5" s="11">
        <f>O4+1</f>
        <v>45019</v>
      </c>
      <c r="P5" s="13"/>
      <c r="Q5" s="9">
        <v>3</v>
      </c>
      <c r="R5" s="10">
        <f>S5</f>
        <v>45049</v>
      </c>
      <c r="S5" s="11">
        <f>S4+1</f>
        <v>45049</v>
      </c>
      <c r="T5" s="12"/>
      <c r="U5" s="9">
        <v>3</v>
      </c>
      <c r="V5" s="10">
        <f>W5</f>
        <v>45080</v>
      </c>
      <c r="W5" s="11">
        <f>W4+1</f>
        <v>45080</v>
      </c>
      <c r="X5" t="s" s="14">
        <v>6</v>
      </c>
    </row>
    <row r="6" ht="70" customHeight="1">
      <c r="A6" s="9">
        <v>4</v>
      </c>
      <c r="B6" s="10">
        <f>C6</f>
        <v>44930</v>
      </c>
      <c r="C6" s="11">
        <f>C5+1</f>
        <v>44930</v>
      </c>
      <c r="D6" s="12"/>
      <c r="E6" s="9">
        <v>4</v>
      </c>
      <c r="F6" s="10">
        <f>G6</f>
        <v>44961</v>
      </c>
      <c r="G6" s="11">
        <f>G5+1</f>
        <v>44961</v>
      </c>
      <c r="H6" s="12"/>
      <c r="I6" s="9">
        <v>4</v>
      </c>
      <c r="J6" s="10">
        <f>K6</f>
        <v>44989</v>
      </c>
      <c r="K6" s="11">
        <f>K5+1</f>
        <v>44989</v>
      </c>
      <c r="L6" s="12"/>
      <c r="M6" s="9">
        <v>4</v>
      </c>
      <c r="N6" s="10">
        <f>O6</f>
        <v>45020</v>
      </c>
      <c r="O6" s="11">
        <f>O5+1</f>
        <v>45020</v>
      </c>
      <c r="P6" s="12"/>
      <c r="Q6" s="9">
        <v>4</v>
      </c>
      <c r="R6" s="10">
        <f>S6</f>
        <v>45050</v>
      </c>
      <c r="S6" s="11">
        <f>S5+1</f>
        <v>45050</v>
      </c>
      <c r="T6" s="12"/>
      <c r="U6" s="9">
        <v>4</v>
      </c>
      <c r="V6" s="10">
        <f>W6</f>
        <v>45081</v>
      </c>
      <c r="W6" s="11">
        <f>W5+1</f>
        <v>45081</v>
      </c>
      <c r="X6" t="s" s="14">
        <v>8</v>
      </c>
    </row>
    <row r="7" ht="70" customHeight="1">
      <c r="A7" s="9">
        <v>5</v>
      </c>
      <c r="B7" s="10">
        <f>C7</f>
        <v>44931</v>
      </c>
      <c r="C7" s="11">
        <f>C6+1</f>
        <v>44931</v>
      </c>
      <c r="D7" s="12"/>
      <c r="E7" s="9">
        <v>5</v>
      </c>
      <c r="F7" s="10">
        <f>G7</f>
        <v>44962</v>
      </c>
      <c r="G7" s="11">
        <f>G6+1</f>
        <v>44962</v>
      </c>
      <c r="H7" s="12"/>
      <c r="I7" s="9">
        <v>5</v>
      </c>
      <c r="J7" s="10">
        <f>K7</f>
        <v>44990</v>
      </c>
      <c r="K7" s="11">
        <f>K6+1</f>
        <v>44990</v>
      </c>
      <c r="L7" s="12"/>
      <c r="M7" s="9">
        <v>5</v>
      </c>
      <c r="N7" s="10">
        <f>O7</f>
        <v>45021</v>
      </c>
      <c r="O7" s="11">
        <f>O6+1</f>
        <v>45021</v>
      </c>
      <c r="P7" s="12"/>
      <c r="Q7" s="9">
        <v>5</v>
      </c>
      <c r="R7" s="10">
        <f>S7</f>
        <v>45051</v>
      </c>
      <c r="S7" s="11">
        <f>S6+1</f>
        <v>45051</v>
      </c>
      <c r="T7" s="12"/>
      <c r="U7" s="9">
        <v>5</v>
      </c>
      <c r="V7" s="10">
        <f>W7</f>
        <v>45082</v>
      </c>
      <c r="W7" s="11">
        <f>W6+1</f>
        <v>45082</v>
      </c>
      <c r="X7" s="13"/>
    </row>
    <row r="8" ht="70" customHeight="1">
      <c r="A8" s="9">
        <v>6</v>
      </c>
      <c r="B8" s="10">
        <f>C8</f>
        <v>44932</v>
      </c>
      <c r="C8" s="11">
        <f>C7+1</f>
        <v>44932</v>
      </c>
      <c r="D8" s="12"/>
      <c r="E8" s="9">
        <v>6</v>
      </c>
      <c r="F8" s="10">
        <f>G8</f>
        <v>44963</v>
      </c>
      <c r="G8" s="11">
        <f>G7+1</f>
        <v>44963</v>
      </c>
      <c r="H8" s="12"/>
      <c r="I8" s="9">
        <v>6</v>
      </c>
      <c r="J8" s="10">
        <f>K8</f>
        <v>44991</v>
      </c>
      <c r="K8" s="11">
        <f>K7+1</f>
        <v>44991</v>
      </c>
      <c r="L8" s="12"/>
      <c r="M8" s="9">
        <v>6</v>
      </c>
      <c r="N8" s="10">
        <f>O8</f>
        <v>45022</v>
      </c>
      <c r="O8" s="11">
        <f>O7+1</f>
        <v>45022</v>
      </c>
      <c r="P8" s="12"/>
      <c r="Q8" s="9">
        <v>6</v>
      </c>
      <c r="R8" s="10">
        <f>S8</f>
        <v>45052</v>
      </c>
      <c r="S8" s="11">
        <f>S7+1</f>
        <v>45052</v>
      </c>
      <c r="T8" t="s" s="14">
        <v>9</v>
      </c>
      <c r="U8" s="9">
        <v>6</v>
      </c>
      <c r="V8" s="10">
        <f>W8</f>
        <v>45083</v>
      </c>
      <c r="W8" s="11">
        <f>W7+1</f>
        <v>45083</v>
      </c>
      <c r="X8" s="12"/>
    </row>
    <row r="9" ht="70" customHeight="1">
      <c r="A9" s="9">
        <v>7</v>
      </c>
      <c r="B9" s="10">
        <f>C9</f>
        <v>44933</v>
      </c>
      <c r="C9" s="11">
        <f>C8+1</f>
        <v>44933</v>
      </c>
      <c r="D9" s="12"/>
      <c r="E9" s="9">
        <v>7</v>
      </c>
      <c r="F9" s="10">
        <f>G9</f>
        <v>44964</v>
      </c>
      <c r="G9" s="11">
        <f>G8+1</f>
        <v>44964</v>
      </c>
      <c r="H9" s="12"/>
      <c r="I9" s="9">
        <v>7</v>
      </c>
      <c r="J9" s="10">
        <f>K9</f>
        <v>44992</v>
      </c>
      <c r="K9" s="11">
        <f>K8+1</f>
        <v>44992</v>
      </c>
      <c r="L9" s="12"/>
      <c r="M9" s="9">
        <v>7</v>
      </c>
      <c r="N9" s="10">
        <f>O9</f>
        <v>45023</v>
      </c>
      <c r="O9" s="11">
        <f>O8+1</f>
        <v>45023</v>
      </c>
      <c r="P9" s="12"/>
      <c r="Q9" s="9">
        <v>7</v>
      </c>
      <c r="R9" s="10">
        <f>S9</f>
        <v>45053</v>
      </c>
      <c r="S9" s="11">
        <f>S8+1</f>
        <v>45053</v>
      </c>
      <c r="T9" s="12"/>
      <c r="U9" s="9">
        <v>7</v>
      </c>
      <c r="V9" s="10">
        <f>W9</f>
        <v>45084</v>
      </c>
      <c r="W9" s="11">
        <f>W8+1</f>
        <v>45084</v>
      </c>
      <c r="X9" t="s" s="16">
        <v>10</v>
      </c>
    </row>
    <row r="10" ht="70" customHeight="1">
      <c r="A10" s="9">
        <v>8</v>
      </c>
      <c r="B10" s="10">
        <f>C10</f>
        <v>44934</v>
      </c>
      <c r="C10" s="11">
        <f>C9+1</f>
        <v>44934</v>
      </c>
      <c r="D10" s="12"/>
      <c r="E10" s="9">
        <v>8</v>
      </c>
      <c r="F10" s="10">
        <f>G10</f>
        <v>44965</v>
      </c>
      <c r="G10" s="11">
        <f>G9+1</f>
        <v>44965</v>
      </c>
      <c r="H10" s="12"/>
      <c r="I10" s="9">
        <v>8</v>
      </c>
      <c r="J10" s="10">
        <f>K10</f>
        <v>44993</v>
      </c>
      <c r="K10" s="11">
        <f>K9+1</f>
        <v>44993</v>
      </c>
      <c r="L10" s="12"/>
      <c r="M10" s="9">
        <v>8</v>
      </c>
      <c r="N10" s="10">
        <f>O10</f>
        <v>45024</v>
      </c>
      <c r="O10" s="11">
        <f>O9+1</f>
        <v>45024</v>
      </c>
      <c r="P10" s="12"/>
      <c r="Q10" s="9">
        <v>8</v>
      </c>
      <c r="R10" s="10">
        <f>S10</f>
        <v>45054</v>
      </c>
      <c r="S10" s="11">
        <f>S9+1</f>
        <v>45054</v>
      </c>
      <c r="T10" s="12"/>
      <c r="U10" s="9">
        <v>8</v>
      </c>
      <c r="V10" s="10">
        <f>W10</f>
        <v>45085</v>
      </c>
      <c r="W10" s="11">
        <f>W9+1</f>
        <v>45085</v>
      </c>
      <c r="X10" s="12"/>
    </row>
    <row r="11" ht="70" customHeight="1">
      <c r="A11" s="9">
        <v>9</v>
      </c>
      <c r="B11" s="10">
        <f>C11</f>
        <v>44935</v>
      </c>
      <c r="C11" s="11">
        <f>C10+1</f>
        <v>44935</v>
      </c>
      <c r="D11" s="12"/>
      <c r="E11" s="9">
        <v>9</v>
      </c>
      <c r="F11" s="10">
        <f>G11</f>
        <v>44966</v>
      </c>
      <c r="G11" s="11">
        <f>G10+1</f>
        <v>44966</v>
      </c>
      <c r="H11" s="12"/>
      <c r="I11" s="9">
        <v>9</v>
      </c>
      <c r="J11" s="10">
        <f>K11</f>
        <v>44994</v>
      </c>
      <c r="K11" s="11">
        <f>K10+1</f>
        <v>44994</v>
      </c>
      <c r="L11" s="12"/>
      <c r="M11" s="9">
        <v>9</v>
      </c>
      <c r="N11" s="10">
        <f>O11</f>
        <v>45025</v>
      </c>
      <c r="O11" s="11">
        <f>O10+1</f>
        <v>45025</v>
      </c>
      <c r="P11" s="12"/>
      <c r="Q11" s="9">
        <v>9</v>
      </c>
      <c r="R11" s="10">
        <f>S11</f>
        <v>45055</v>
      </c>
      <c r="S11" s="11">
        <f>S10+1</f>
        <v>45055</v>
      </c>
      <c r="T11" s="12"/>
      <c r="U11" s="9">
        <v>9</v>
      </c>
      <c r="V11" s="10">
        <f>W11</f>
        <v>45086</v>
      </c>
      <c r="W11" s="11">
        <f>W10+1</f>
        <v>45086</v>
      </c>
      <c r="X11" s="12"/>
    </row>
    <row r="12" ht="70" customHeight="1">
      <c r="A12" s="9">
        <v>10</v>
      </c>
      <c r="B12" s="10">
        <f>C12</f>
        <v>44936</v>
      </c>
      <c r="C12" s="11">
        <f>C11+1</f>
        <v>44936</v>
      </c>
      <c r="D12" s="12"/>
      <c r="E12" s="9">
        <v>10</v>
      </c>
      <c r="F12" s="10">
        <f>G12</f>
        <v>44967</v>
      </c>
      <c r="G12" s="11">
        <f>G11+1</f>
        <v>44967</v>
      </c>
      <c r="H12" s="12"/>
      <c r="I12" s="9">
        <v>10</v>
      </c>
      <c r="J12" s="10">
        <f>K12</f>
        <v>44995</v>
      </c>
      <c r="K12" s="11">
        <f>K11+1</f>
        <v>44995</v>
      </c>
      <c r="L12" s="12"/>
      <c r="M12" s="9">
        <v>10</v>
      </c>
      <c r="N12" s="10">
        <f>O12</f>
        <v>45026</v>
      </c>
      <c r="O12" s="11">
        <f>O11+1</f>
        <v>45026</v>
      </c>
      <c r="P12" s="12"/>
      <c r="Q12" s="9">
        <v>10</v>
      </c>
      <c r="R12" s="10">
        <f>S12</f>
        <v>45056</v>
      </c>
      <c r="S12" s="11">
        <f>S11+1</f>
        <v>45056</v>
      </c>
      <c r="T12" s="12"/>
      <c r="U12" s="9">
        <v>10</v>
      </c>
      <c r="V12" s="10">
        <f>W12</f>
        <v>45087</v>
      </c>
      <c r="W12" s="11">
        <f>W11+1</f>
        <v>45087</v>
      </c>
      <c r="X12" t="s" s="14">
        <v>11</v>
      </c>
    </row>
    <row r="13" ht="70" customHeight="1">
      <c r="A13" s="9">
        <v>11</v>
      </c>
      <c r="B13" s="10">
        <f>C13</f>
        <v>44937</v>
      </c>
      <c r="C13" s="11">
        <f>C12+1</f>
        <v>44937</v>
      </c>
      <c r="D13" s="12"/>
      <c r="E13" s="9">
        <v>11</v>
      </c>
      <c r="F13" s="10">
        <f>G13</f>
        <v>44968</v>
      </c>
      <c r="G13" s="11">
        <f>G12+1</f>
        <v>44968</v>
      </c>
      <c r="H13" s="12"/>
      <c r="I13" s="9">
        <v>11</v>
      </c>
      <c r="J13" s="10">
        <f>K13</f>
        <v>44996</v>
      </c>
      <c r="K13" s="11">
        <f>K12+1</f>
        <v>44996</v>
      </c>
      <c r="L13" s="12"/>
      <c r="M13" s="9">
        <v>11</v>
      </c>
      <c r="N13" s="10">
        <f>O13</f>
        <v>45027</v>
      </c>
      <c r="O13" s="11">
        <f>O12+1</f>
        <v>45027</v>
      </c>
      <c r="P13" s="12"/>
      <c r="Q13" s="9">
        <v>11</v>
      </c>
      <c r="R13" s="10">
        <f>S13</f>
        <v>45057</v>
      </c>
      <c r="S13" s="11">
        <f>S12+1</f>
        <v>45057</v>
      </c>
      <c r="T13" s="12"/>
      <c r="U13" s="9">
        <v>11</v>
      </c>
      <c r="V13" s="10">
        <f>W13</f>
        <v>45088</v>
      </c>
      <c r="W13" s="11">
        <f>W12+1</f>
        <v>45088</v>
      </c>
      <c r="X13" t="s" s="14">
        <v>11</v>
      </c>
    </row>
    <row r="14" ht="70" customHeight="1">
      <c r="A14" s="9">
        <v>12</v>
      </c>
      <c r="B14" s="10">
        <f>C14</f>
        <v>44938</v>
      </c>
      <c r="C14" s="11">
        <f>C13+1</f>
        <v>44938</v>
      </c>
      <c r="D14" s="12"/>
      <c r="E14" s="9">
        <v>12</v>
      </c>
      <c r="F14" s="10">
        <f>G14</f>
        <v>44969</v>
      </c>
      <c r="G14" s="11">
        <f>G13+1</f>
        <v>44969</v>
      </c>
      <c r="H14" s="12"/>
      <c r="I14" s="9">
        <v>12</v>
      </c>
      <c r="J14" s="10">
        <f>K14</f>
        <v>44997</v>
      </c>
      <c r="K14" s="11">
        <f>K13+1</f>
        <v>44997</v>
      </c>
      <c r="L14" s="12"/>
      <c r="M14" s="9">
        <v>12</v>
      </c>
      <c r="N14" s="10">
        <f>O14</f>
        <v>45028</v>
      </c>
      <c r="O14" s="11">
        <f>O13+1</f>
        <v>45028</v>
      </c>
      <c r="P14" s="12"/>
      <c r="Q14" s="9">
        <v>12</v>
      </c>
      <c r="R14" s="10">
        <f>S14</f>
        <v>45058</v>
      </c>
      <c r="S14" s="11">
        <f>S13+1</f>
        <v>45058</v>
      </c>
      <c r="T14" s="12"/>
      <c r="U14" s="9">
        <v>12</v>
      </c>
      <c r="V14" s="10">
        <f>W14</f>
        <v>45089</v>
      </c>
      <c r="W14" s="11">
        <f>W13+1</f>
        <v>45089</v>
      </c>
      <c r="X14" s="17"/>
    </row>
    <row r="15" ht="70" customHeight="1">
      <c r="A15" s="9">
        <v>13</v>
      </c>
      <c r="B15" s="10">
        <f>C15</f>
        <v>44939</v>
      </c>
      <c r="C15" s="11">
        <f>C14+1</f>
        <v>44939</v>
      </c>
      <c r="D15" s="12"/>
      <c r="E15" s="9">
        <v>13</v>
      </c>
      <c r="F15" s="10">
        <f>G15</f>
        <v>44970</v>
      </c>
      <c r="G15" s="11">
        <f>G14+1</f>
        <v>44970</v>
      </c>
      <c r="H15" s="12"/>
      <c r="I15" s="9">
        <v>13</v>
      </c>
      <c r="J15" s="10">
        <f>K15</f>
        <v>44998</v>
      </c>
      <c r="K15" s="11">
        <f>K14+1</f>
        <v>44998</v>
      </c>
      <c r="L15" s="12"/>
      <c r="M15" s="9">
        <v>13</v>
      </c>
      <c r="N15" s="10">
        <f>O15</f>
        <v>45029</v>
      </c>
      <c r="O15" s="11">
        <f>O14+1</f>
        <v>45029</v>
      </c>
      <c r="P15" s="12"/>
      <c r="Q15" s="9">
        <v>13</v>
      </c>
      <c r="R15" s="10">
        <f>S15</f>
        <v>45059</v>
      </c>
      <c r="S15" s="11">
        <f>S14+1</f>
        <v>45059</v>
      </c>
      <c r="T15" t="s" s="14">
        <v>12</v>
      </c>
      <c r="U15" s="9">
        <v>13</v>
      </c>
      <c r="V15" s="10">
        <f>W15</f>
        <v>45090</v>
      </c>
      <c r="W15" s="11">
        <f>W14+1</f>
        <v>45090</v>
      </c>
      <c r="X15" s="12"/>
    </row>
    <row r="16" ht="70" customHeight="1">
      <c r="A16" s="9">
        <v>14</v>
      </c>
      <c r="B16" s="10">
        <f>C16</f>
        <v>44940</v>
      </c>
      <c r="C16" s="11">
        <f>C15+1</f>
        <v>44940</v>
      </c>
      <c r="D16" s="12"/>
      <c r="E16" s="9">
        <v>14</v>
      </c>
      <c r="F16" s="10">
        <f>G16</f>
        <v>44971</v>
      </c>
      <c r="G16" s="11">
        <f>G15+1</f>
        <v>44971</v>
      </c>
      <c r="H16" s="12"/>
      <c r="I16" s="9">
        <v>14</v>
      </c>
      <c r="J16" s="10">
        <f>K16</f>
        <v>44999</v>
      </c>
      <c r="K16" s="11">
        <f>K15+1</f>
        <v>44999</v>
      </c>
      <c r="L16" s="12"/>
      <c r="M16" s="9">
        <v>14</v>
      </c>
      <c r="N16" s="10">
        <f>O16</f>
        <v>45030</v>
      </c>
      <c r="O16" s="11">
        <f>O15+1</f>
        <v>45030</v>
      </c>
      <c r="P16" s="12"/>
      <c r="Q16" s="9">
        <v>14</v>
      </c>
      <c r="R16" s="10">
        <f>S16</f>
        <v>45060</v>
      </c>
      <c r="S16" s="11">
        <f>S15+1</f>
        <v>45060</v>
      </c>
      <c r="T16" s="13"/>
      <c r="U16" s="9">
        <v>14</v>
      </c>
      <c r="V16" s="10">
        <f>W16</f>
        <v>45091</v>
      </c>
      <c r="W16" s="11">
        <f>W15+1</f>
        <v>45091</v>
      </c>
      <c r="X16" s="12"/>
    </row>
    <row r="17" ht="70" customHeight="1">
      <c r="A17" s="9">
        <v>15</v>
      </c>
      <c r="B17" s="10">
        <f>C17</f>
        <v>44941</v>
      </c>
      <c r="C17" s="11">
        <f>C16+1</f>
        <v>44941</v>
      </c>
      <c r="D17" s="12"/>
      <c r="E17" s="9">
        <v>15</v>
      </c>
      <c r="F17" s="10">
        <f>G17</f>
        <v>44972</v>
      </c>
      <c r="G17" s="11">
        <f>G16+1</f>
        <v>44972</v>
      </c>
      <c r="H17" s="12"/>
      <c r="I17" s="9">
        <v>15</v>
      </c>
      <c r="J17" s="10">
        <f>K17</f>
        <v>45000</v>
      </c>
      <c r="K17" s="11">
        <f>K16+1</f>
        <v>45000</v>
      </c>
      <c r="L17" s="12"/>
      <c r="M17" s="9">
        <v>15</v>
      </c>
      <c r="N17" s="10">
        <f>O17</f>
        <v>45031</v>
      </c>
      <c r="O17" s="11">
        <f>O16+1</f>
        <v>45031</v>
      </c>
      <c r="P17" s="12"/>
      <c r="Q17" s="9">
        <v>15</v>
      </c>
      <c r="R17" s="10">
        <f>S17</f>
        <v>45061</v>
      </c>
      <c r="S17" s="11">
        <f>S16+1</f>
        <v>45061</v>
      </c>
      <c r="T17" s="13"/>
      <c r="U17" s="9">
        <v>15</v>
      </c>
      <c r="V17" s="10">
        <f>W17</f>
        <v>45092</v>
      </c>
      <c r="W17" s="11">
        <f>W16+1</f>
        <v>45092</v>
      </c>
      <c r="X17" s="13"/>
    </row>
    <row r="18" ht="70" customHeight="1">
      <c r="A18" s="9">
        <v>16</v>
      </c>
      <c r="B18" s="10">
        <f>C18</f>
        <v>44942</v>
      </c>
      <c r="C18" s="11">
        <f>C17+1</f>
        <v>44942</v>
      </c>
      <c r="D18" s="12"/>
      <c r="E18" s="9">
        <v>16</v>
      </c>
      <c r="F18" s="10">
        <f>G18</f>
        <v>44973</v>
      </c>
      <c r="G18" s="11">
        <f>G17+1</f>
        <v>44973</v>
      </c>
      <c r="H18" s="12"/>
      <c r="I18" s="9">
        <v>16</v>
      </c>
      <c r="J18" s="10">
        <f>K18</f>
        <v>45001</v>
      </c>
      <c r="K18" s="11">
        <f>K17+1</f>
        <v>45001</v>
      </c>
      <c r="L18" s="12"/>
      <c r="M18" s="9">
        <v>16</v>
      </c>
      <c r="N18" s="10">
        <f>O18</f>
        <v>45032</v>
      </c>
      <c r="O18" s="11">
        <f>O17+1</f>
        <v>45032</v>
      </c>
      <c r="P18" s="12"/>
      <c r="Q18" s="9">
        <v>16</v>
      </c>
      <c r="R18" s="10">
        <f>S18</f>
        <v>45062</v>
      </c>
      <c r="S18" s="11">
        <f>S17+1</f>
        <v>45062</v>
      </c>
      <c r="T18" s="12"/>
      <c r="U18" s="9">
        <v>16</v>
      </c>
      <c r="V18" s="10">
        <f>W18</f>
        <v>45093</v>
      </c>
      <c r="W18" s="11">
        <f>W17+1</f>
        <v>45093</v>
      </c>
      <c r="X18" s="12"/>
    </row>
    <row r="19" ht="70" customHeight="1">
      <c r="A19" s="9">
        <v>17</v>
      </c>
      <c r="B19" s="10">
        <f>C19</f>
        <v>44943</v>
      </c>
      <c r="C19" s="11">
        <f>C18+1</f>
        <v>44943</v>
      </c>
      <c r="D19" s="12"/>
      <c r="E19" s="9">
        <v>17</v>
      </c>
      <c r="F19" s="10">
        <f>G19</f>
        <v>44974</v>
      </c>
      <c r="G19" s="11">
        <f>G18+1</f>
        <v>44974</v>
      </c>
      <c r="H19" s="12"/>
      <c r="I19" s="9">
        <v>17</v>
      </c>
      <c r="J19" s="10">
        <f>K19</f>
        <v>45002</v>
      </c>
      <c r="K19" s="11">
        <f>K18+1</f>
        <v>45002</v>
      </c>
      <c r="L19" s="12"/>
      <c r="M19" s="9">
        <v>17</v>
      </c>
      <c r="N19" s="10">
        <f>O19</f>
        <v>45033</v>
      </c>
      <c r="O19" s="11">
        <f>O18+1</f>
        <v>45033</v>
      </c>
      <c r="P19" s="12"/>
      <c r="Q19" s="9">
        <v>17</v>
      </c>
      <c r="R19" s="10">
        <f>S19</f>
        <v>45063</v>
      </c>
      <c r="S19" s="11">
        <f>S18+1</f>
        <v>45063</v>
      </c>
      <c r="T19" s="12"/>
      <c r="U19" s="9">
        <v>17</v>
      </c>
      <c r="V19" s="10">
        <f>W19</f>
        <v>45094</v>
      </c>
      <c r="W19" s="11">
        <f>W18+1</f>
        <v>45094</v>
      </c>
      <c r="X19" s="13"/>
    </row>
    <row r="20" ht="70" customHeight="1">
      <c r="A20" s="9">
        <v>18</v>
      </c>
      <c r="B20" s="10">
        <f>C20</f>
        <v>44944</v>
      </c>
      <c r="C20" s="11">
        <f>C19+1</f>
        <v>44944</v>
      </c>
      <c r="D20" s="12"/>
      <c r="E20" s="9">
        <v>18</v>
      </c>
      <c r="F20" s="10">
        <f>G20</f>
        <v>44975</v>
      </c>
      <c r="G20" s="11">
        <f>G19+1</f>
        <v>44975</v>
      </c>
      <c r="H20" s="12"/>
      <c r="I20" s="9">
        <v>18</v>
      </c>
      <c r="J20" s="10">
        <f>K20</f>
        <v>45003</v>
      </c>
      <c r="K20" s="11">
        <f>K19+1</f>
        <v>45003</v>
      </c>
      <c r="L20" s="13"/>
      <c r="M20" s="9">
        <v>18</v>
      </c>
      <c r="N20" s="10">
        <f>O20</f>
        <v>45034</v>
      </c>
      <c r="O20" s="11">
        <f>O19+1</f>
        <v>45034</v>
      </c>
      <c r="P20" s="12"/>
      <c r="Q20" s="9">
        <v>18</v>
      </c>
      <c r="R20" s="10">
        <f>S20</f>
        <v>45064</v>
      </c>
      <c r="S20" s="11">
        <f>S19+1</f>
        <v>45064</v>
      </c>
      <c r="T20" s="12"/>
      <c r="U20" s="9">
        <v>18</v>
      </c>
      <c r="V20" s="10">
        <f>W20</f>
        <v>45095</v>
      </c>
      <c r="W20" s="11">
        <f>W19+1</f>
        <v>45095</v>
      </c>
      <c r="X20" s="13"/>
    </row>
    <row r="21" ht="70" customHeight="1">
      <c r="A21" s="9">
        <v>19</v>
      </c>
      <c r="B21" s="10">
        <f>C21</f>
        <v>44945</v>
      </c>
      <c r="C21" s="11">
        <f>C20+1</f>
        <v>44945</v>
      </c>
      <c r="D21" s="12"/>
      <c r="E21" s="9">
        <v>19</v>
      </c>
      <c r="F21" s="10">
        <f>G21</f>
        <v>44976</v>
      </c>
      <c r="G21" s="11">
        <f>G20+1</f>
        <v>44976</v>
      </c>
      <c r="H21" s="12"/>
      <c r="I21" s="9">
        <v>19</v>
      </c>
      <c r="J21" s="10">
        <f>K21</f>
        <v>45004</v>
      </c>
      <c r="K21" s="11">
        <f>K20+1</f>
        <v>45004</v>
      </c>
      <c r="L21" s="12"/>
      <c r="M21" s="9">
        <v>19</v>
      </c>
      <c r="N21" s="10">
        <f>O21</f>
        <v>45035</v>
      </c>
      <c r="O21" s="11">
        <f>O20+1</f>
        <v>45035</v>
      </c>
      <c r="P21" s="12"/>
      <c r="Q21" s="9">
        <v>19</v>
      </c>
      <c r="R21" s="10">
        <f>S21</f>
        <v>45065</v>
      </c>
      <c r="S21" s="11">
        <f>S20+1</f>
        <v>45065</v>
      </c>
      <c r="T21" s="12"/>
      <c r="U21" s="9">
        <v>19</v>
      </c>
      <c r="V21" s="10">
        <f>W21</f>
        <v>45096</v>
      </c>
      <c r="W21" s="11">
        <f>W20+1</f>
        <v>45096</v>
      </c>
      <c r="X21" s="13"/>
    </row>
    <row r="22" ht="70" customHeight="1">
      <c r="A22" s="9">
        <v>20</v>
      </c>
      <c r="B22" s="10">
        <f>C22</f>
        <v>44946</v>
      </c>
      <c r="C22" s="11">
        <f>C21+1</f>
        <v>44946</v>
      </c>
      <c r="D22" s="12"/>
      <c r="E22" s="9">
        <v>20</v>
      </c>
      <c r="F22" s="10">
        <f>G22</f>
        <v>44977</v>
      </c>
      <c r="G22" s="11">
        <f>G21+1</f>
        <v>44977</v>
      </c>
      <c r="H22" s="12"/>
      <c r="I22" s="9">
        <v>20</v>
      </c>
      <c r="J22" s="10">
        <f>K22</f>
        <v>45005</v>
      </c>
      <c r="K22" s="11">
        <f>K21+1</f>
        <v>45005</v>
      </c>
      <c r="L22" s="18"/>
      <c r="M22" s="9">
        <v>20</v>
      </c>
      <c r="N22" s="10">
        <f>O22</f>
        <v>45036</v>
      </c>
      <c r="O22" s="11">
        <f>O21+1</f>
        <v>45036</v>
      </c>
      <c r="P22" s="12"/>
      <c r="Q22" s="9">
        <v>20</v>
      </c>
      <c r="R22" s="10">
        <f>S22</f>
        <v>45066</v>
      </c>
      <c r="S22" s="11">
        <f>S21+1</f>
        <v>45066</v>
      </c>
      <c r="T22" t="s" s="14">
        <v>13</v>
      </c>
      <c r="U22" s="9">
        <v>20</v>
      </c>
      <c r="V22" s="10">
        <f>W22</f>
        <v>45097</v>
      </c>
      <c r="W22" s="11">
        <f>W21+1</f>
        <v>45097</v>
      </c>
      <c r="X22" s="12"/>
    </row>
    <row r="23" ht="70" customHeight="1">
      <c r="A23" s="9">
        <v>21</v>
      </c>
      <c r="B23" s="10">
        <f>C23</f>
        <v>44947</v>
      </c>
      <c r="C23" s="11">
        <f>C22+1</f>
        <v>44947</v>
      </c>
      <c r="D23" s="12"/>
      <c r="E23" s="9">
        <v>21</v>
      </c>
      <c r="F23" s="10">
        <f>G23</f>
        <v>44978</v>
      </c>
      <c r="G23" s="11">
        <f>G22+1</f>
        <v>44978</v>
      </c>
      <c r="H23" s="12"/>
      <c r="I23" s="9">
        <v>21</v>
      </c>
      <c r="J23" s="10">
        <f>K23</f>
        <v>45006</v>
      </c>
      <c r="K23" s="11">
        <f>K22+1</f>
        <v>45006</v>
      </c>
      <c r="L23" s="13"/>
      <c r="M23" s="9">
        <v>21</v>
      </c>
      <c r="N23" s="10">
        <f>O23</f>
        <v>45037</v>
      </c>
      <c r="O23" s="11">
        <f>O22+1</f>
        <v>45037</v>
      </c>
      <c r="P23" s="12"/>
      <c r="Q23" s="9">
        <v>21</v>
      </c>
      <c r="R23" s="10">
        <f>S23</f>
        <v>45067</v>
      </c>
      <c r="S23" s="11">
        <f>S22+1</f>
        <v>45067</v>
      </c>
      <c r="T23" t="s" s="16">
        <v>13</v>
      </c>
      <c r="U23" s="9">
        <v>21</v>
      </c>
      <c r="V23" s="10">
        <f>W23</f>
        <v>45098</v>
      </c>
      <c r="W23" s="11">
        <f>W22+1</f>
        <v>45098</v>
      </c>
      <c r="X23" s="12"/>
    </row>
    <row r="24" ht="70" customHeight="1">
      <c r="A24" s="9">
        <v>22</v>
      </c>
      <c r="B24" s="10">
        <f>C24</f>
        <v>44948</v>
      </c>
      <c r="C24" s="11">
        <f>C23+1</f>
        <v>44948</v>
      </c>
      <c r="D24" s="12"/>
      <c r="E24" s="9">
        <v>22</v>
      </c>
      <c r="F24" s="10">
        <f>G24</f>
        <v>44979</v>
      </c>
      <c r="G24" s="11">
        <f>G23+1</f>
        <v>44979</v>
      </c>
      <c r="H24" s="12"/>
      <c r="I24" s="9">
        <v>22</v>
      </c>
      <c r="J24" s="10">
        <f>K24</f>
        <v>45007</v>
      </c>
      <c r="K24" s="11">
        <f>K23+1</f>
        <v>45007</v>
      </c>
      <c r="L24" s="12"/>
      <c r="M24" s="9">
        <v>22</v>
      </c>
      <c r="N24" s="10">
        <f>O24</f>
        <v>45038</v>
      </c>
      <c r="O24" s="11">
        <f>O23+1</f>
        <v>45038</v>
      </c>
      <c r="P24" s="13"/>
      <c r="Q24" s="9">
        <v>22</v>
      </c>
      <c r="R24" s="10">
        <f>S24</f>
        <v>45068</v>
      </c>
      <c r="S24" s="11">
        <f>S23+1</f>
        <v>45068</v>
      </c>
      <c r="T24" s="12"/>
      <c r="U24" s="9">
        <v>22</v>
      </c>
      <c r="V24" s="10">
        <f>W24</f>
        <v>45099</v>
      </c>
      <c r="W24" s="11">
        <f>W23+1</f>
        <v>45099</v>
      </c>
      <c r="X24" s="12"/>
    </row>
    <row r="25" ht="70" customHeight="1">
      <c r="A25" s="9">
        <v>23</v>
      </c>
      <c r="B25" s="10">
        <f>C25</f>
        <v>44949</v>
      </c>
      <c r="C25" s="11">
        <f>C24+1</f>
        <v>44949</v>
      </c>
      <c r="D25" s="12"/>
      <c r="E25" s="9">
        <v>23</v>
      </c>
      <c r="F25" s="10">
        <f>G25</f>
        <v>44980</v>
      </c>
      <c r="G25" s="11">
        <f>G24+1</f>
        <v>44980</v>
      </c>
      <c r="H25" s="12"/>
      <c r="I25" s="9">
        <v>23</v>
      </c>
      <c r="J25" s="10">
        <f>K25</f>
        <v>45008</v>
      </c>
      <c r="K25" s="11">
        <f>K24+1</f>
        <v>45008</v>
      </c>
      <c r="L25" s="12"/>
      <c r="M25" s="9">
        <v>23</v>
      </c>
      <c r="N25" s="10">
        <f>O25</f>
        <v>45039</v>
      </c>
      <c r="O25" s="11">
        <f>O24+1</f>
        <v>45039</v>
      </c>
      <c r="P25" s="12"/>
      <c r="Q25" s="9">
        <v>23</v>
      </c>
      <c r="R25" s="10">
        <f>S25</f>
        <v>45069</v>
      </c>
      <c r="S25" s="11">
        <f>S24+1</f>
        <v>45069</v>
      </c>
      <c r="T25" s="12"/>
      <c r="U25" s="9">
        <v>23</v>
      </c>
      <c r="V25" s="10">
        <f>W25</f>
        <v>45100</v>
      </c>
      <c r="W25" s="11">
        <f>W24+1</f>
        <v>45100</v>
      </c>
      <c r="X25" s="12"/>
    </row>
    <row r="26" ht="70" customHeight="1">
      <c r="A26" s="9">
        <v>24</v>
      </c>
      <c r="B26" s="10">
        <f>C26</f>
        <v>44950</v>
      </c>
      <c r="C26" s="11">
        <f>C25+1</f>
        <v>44950</v>
      </c>
      <c r="D26" s="12"/>
      <c r="E26" s="9">
        <v>24</v>
      </c>
      <c r="F26" s="10">
        <f>G26</f>
        <v>44981</v>
      </c>
      <c r="G26" s="11">
        <f>G25+1</f>
        <v>44981</v>
      </c>
      <c r="H26" s="12"/>
      <c r="I26" s="9">
        <v>24</v>
      </c>
      <c r="J26" s="10">
        <f>K26</f>
        <v>45009</v>
      </c>
      <c r="K26" s="11">
        <f>K25+1</f>
        <v>45009</v>
      </c>
      <c r="L26" s="12"/>
      <c r="M26" s="9">
        <v>24</v>
      </c>
      <c r="N26" s="10">
        <f>O26</f>
        <v>45040</v>
      </c>
      <c r="O26" s="11">
        <f>O25+1</f>
        <v>45040</v>
      </c>
      <c r="P26" s="12"/>
      <c r="Q26" s="9">
        <v>24</v>
      </c>
      <c r="R26" s="10">
        <f>S26</f>
        <v>45070</v>
      </c>
      <c r="S26" s="11">
        <f>S25+1</f>
        <v>45070</v>
      </c>
      <c r="T26" s="12"/>
      <c r="U26" s="9">
        <v>24</v>
      </c>
      <c r="V26" s="10">
        <f>W26</f>
        <v>45101</v>
      </c>
      <c r="W26" s="11">
        <f>W25+1</f>
        <v>45101</v>
      </c>
      <c r="X26" s="13"/>
    </row>
    <row r="27" ht="70" customHeight="1">
      <c r="A27" s="9">
        <v>25</v>
      </c>
      <c r="B27" s="10">
        <f>C27</f>
        <v>44951</v>
      </c>
      <c r="C27" s="11">
        <f>C26+1</f>
        <v>44951</v>
      </c>
      <c r="D27" s="12"/>
      <c r="E27" s="9">
        <v>25</v>
      </c>
      <c r="F27" s="10">
        <f>G27</f>
        <v>44982</v>
      </c>
      <c r="G27" s="11">
        <f>G26+1</f>
        <v>44982</v>
      </c>
      <c r="H27" s="12"/>
      <c r="I27" s="9">
        <v>25</v>
      </c>
      <c r="J27" s="10">
        <f>K27</f>
        <v>45010</v>
      </c>
      <c r="K27" s="11">
        <f>K26+1</f>
        <v>45010</v>
      </c>
      <c r="L27" s="12"/>
      <c r="M27" s="9">
        <v>25</v>
      </c>
      <c r="N27" s="10">
        <f>O27</f>
        <v>45041</v>
      </c>
      <c r="O27" s="11">
        <f>O26+1</f>
        <v>45041</v>
      </c>
      <c r="P27" s="12"/>
      <c r="Q27" s="9">
        <v>25</v>
      </c>
      <c r="R27" s="10">
        <f>S27</f>
        <v>45071</v>
      </c>
      <c r="S27" s="11">
        <f>S26+1</f>
        <v>45071</v>
      </c>
      <c r="T27" s="12"/>
      <c r="U27" s="9">
        <v>25</v>
      </c>
      <c r="V27" s="10">
        <f>W27</f>
        <v>45102</v>
      </c>
      <c r="W27" s="11">
        <f>W26+1</f>
        <v>45102</v>
      </c>
      <c r="X27" t="s" s="14">
        <v>14</v>
      </c>
    </row>
    <row r="28" ht="70" customHeight="1">
      <c r="A28" s="9">
        <v>26</v>
      </c>
      <c r="B28" s="10">
        <f>C28</f>
        <v>44952</v>
      </c>
      <c r="C28" s="11">
        <f>C27+1</f>
        <v>44952</v>
      </c>
      <c r="D28" s="12"/>
      <c r="E28" s="9">
        <v>26</v>
      </c>
      <c r="F28" s="10">
        <f>G28</f>
        <v>44983</v>
      </c>
      <c r="G28" s="11">
        <f>G27+1</f>
        <v>44983</v>
      </c>
      <c r="H28" s="12"/>
      <c r="I28" s="9">
        <v>26</v>
      </c>
      <c r="J28" s="10">
        <f>K28</f>
        <v>45011</v>
      </c>
      <c r="K28" s="11">
        <f>K27+1</f>
        <v>45011</v>
      </c>
      <c r="L28" s="12"/>
      <c r="M28" s="9">
        <v>26</v>
      </c>
      <c r="N28" s="10">
        <f>O28</f>
        <v>45042</v>
      </c>
      <c r="O28" s="11">
        <f>O27+1</f>
        <v>45042</v>
      </c>
      <c r="P28" s="12"/>
      <c r="Q28" s="9">
        <v>26</v>
      </c>
      <c r="R28" s="10">
        <f>S28</f>
        <v>45072</v>
      </c>
      <c r="S28" s="11">
        <f>S27+1</f>
        <v>45072</v>
      </c>
      <c r="T28" t="s" s="14">
        <v>15</v>
      </c>
      <c r="U28" s="9">
        <v>26</v>
      </c>
      <c r="V28" s="10">
        <f>W28</f>
        <v>45103</v>
      </c>
      <c r="W28" s="11">
        <f>W27+1</f>
        <v>45103</v>
      </c>
      <c r="X28" s="13"/>
    </row>
    <row r="29" ht="70" customHeight="1">
      <c r="A29" s="9">
        <v>27</v>
      </c>
      <c r="B29" s="10">
        <f>C29</f>
        <v>44953</v>
      </c>
      <c r="C29" s="11">
        <f>C28+1</f>
        <v>44953</v>
      </c>
      <c r="D29" s="12"/>
      <c r="E29" s="9">
        <v>27</v>
      </c>
      <c r="F29" s="10">
        <f>G29</f>
        <v>44984</v>
      </c>
      <c r="G29" s="11">
        <f>G28+1</f>
        <v>44984</v>
      </c>
      <c r="H29" s="12"/>
      <c r="I29" s="9">
        <v>27</v>
      </c>
      <c r="J29" s="10">
        <f>K29</f>
        <v>45012</v>
      </c>
      <c r="K29" s="11">
        <f>K28+1</f>
        <v>45012</v>
      </c>
      <c r="L29" s="12"/>
      <c r="M29" s="9">
        <v>27</v>
      </c>
      <c r="N29" s="10">
        <f>O29</f>
        <v>45043</v>
      </c>
      <c r="O29" s="11">
        <f>O28+1</f>
        <v>45043</v>
      </c>
      <c r="P29" s="12"/>
      <c r="Q29" s="9">
        <v>27</v>
      </c>
      <c r="R29" s="10">
        <f>S29</f>
        <v>45073</v>
      </c>
      <c r="S29" s="11">
        <f>S28+1</f>
        <v>45073</v>
      </c>
      <c r="T29" t="s" s="16">
        <v>16</v>
      </c>
      <c r="U29" s="9">
        <v>27</v>
      </c>
      <c r="V29" s="10">
        <f>W29</f>
        <v>45104</v>
      </c>
      <c r="W29" s="11">
        <f>W28+1</f>
        <v>45104</v>
      </c>
      <c r="X29" s="12"/>
    </row>
    <row r="30" ht="70" customHeight="1">
      <c r="A30" s="9">
        <v>28</v>
      </c>
      <c r="B30" s="10">
        <f>C30</f>
        <v>44954</v>
      </c>
      <c r="C30" s="11">
        <f>C29+1</f>
        <v>44954</v>
      </c>
      <c r="D30" s="12"/>
      <c r="E30" s="9">
        <v>28</v>
      </c>
      <c r="F30" s="10">
        <f>G30</f>
        <v>44985</v>
      </c>
      <c r="G30" s="11">
        <f>G29+1</f>
        <v>44985</v>
      </c>
      <c r="H30" s="12"/>
      <c r="I30" s="9">
        <v>28</v>
      </c>
      <c r="J30" s="10">
        <f>K30</f>
        <v>45013</v>
      </c>
      <c r="K30" s="11">
        <f>K29+1</f>
        <v>45013</v>
      </c>
      <c r="L30" s="12"/>
      <c r="M30" s="9">
        <v>28</v>
      </c>
      <c r="N30" s="10">
        <f>O30</f>
        <v>45044</v>
      </c>
      <c r="O30" s="11">
        <f>O29+1</f>
        <v>45044</v>
      </c>
      <c r="P30" s="12"/>
      <c r="Q30" s="9">
        <v>28</v>
      </c>
      <c r="R30" s="10">
        <f>S30</f>
        <v>45074</v>
      </c>
      <c r="S30" s="11">
        <f>S29+1</f>
        <v>45074</v>
      </c>
      <c r="T30" s="13"/>
      <c r="U30" s="9">
        <v>28</v>
      </c>
      <c r="V30" s="10">
        <f>W30</f>
        <v>45105</v>
      </c>
      <c r="W30" s="11">
        <f>W29+1</f>
        <v>45105</v>
      </c>
      <c r="X30" s="12"/>
    </row>
    <row r="31" ht="70" customHeight="1">
      <c r="A31" s="9">
        <v>29</v>
      </c>
      <c r="B31" s="10">
        <f>C31</f>
        <v>44955</v>
      </c>
      <c r="C31" s="11">
        <f>C30+1</f>
        <v>44955</v>
      </c>
      <c r="D31" t="s" s="14">
        <v>17</v>
      </c>
      <c r="E31" s="9">
        <v>29</v>
      </c>
      <c r="F31" t="s" s="19">
        <f>IF(DAY(DATE(YEAR(C3),3,0))=29,G31,"")</f>
      </c>
      <c r="G31" s="11">
        <f>G30+1</f>
        <v>44986</v>
      </c>
      <c r="H31" s="12"/>
      <c r="I31" s="9">
        <v>29</v>
      </c>
      <c r="J31" s="10">
        <f>K31</f>
        <v>45014</v>
      </c>
      <c r="K31" s="11">
        <f>K30+1</f>
        <v>45014</v>
      </c>
      <c r="L31" s="12"/>
      <c r="M31" s="9">
        <v>29</v>
      </c>
      <c r="N31" s="10">
        <f>O31</f>
        <v>45045</v>
      </c>
      <c r="O31" s="11">
        <f>O30+1</f>
        <v>45045</v>
      </c>
      <c r="P31" s="12"/>
      <c r="Q31" s="9">
        <v>29</v>
      </c>
      <c r="R31" s="10">
        <f>S31</f>
        <v>45075</v>
      </c>
      <c r="S31" s="11">
        <f>S30+1</f>
        <v>45075</v>
      </c>
      <c r="T31" t="s" s="14">
        <v>6</v>
      </c>
      <c r="U31" s="9">
        <v>29</v>
      </c>
      <c r="V31" s="10">
        <f>W31</f>
        <v>45106</v>
      </c>
      <c r="W31" s="11">
        <f>W30+1</f>
        <v>45106</v>
      </c>
      <c r="X31" s="12"/>
    </row>
    <row r="32" ht="70" customHeight="1">
      <c r="A32" s="9">
        <v>30</v>
      </c>
      <c r="B32" s="10">
        <f>C32</f>
        <v>44956</v>
      </c>
      <c r="C32" s="11">
        <f>C31+1</f>
        <v>44956</v>
      </c>
      <c r="D32" s="12"/>
      <c r="E32" s="20"/>
      <c r="F32" s="21"/>
      <c r="G32" s="22"/>
      <c r="H32" s="23"/>
      <c r="I32" s="9">
        <v>30</v>
      </c>
      <c r="J32" s="10">
        <f>K32</f>
        <v>45015</v>
      </c>
      <c r="K32" s="11">
        <f>K31+1</f>
        <v>45015</v>
      </c>
      <c r="L32" s="12"/>
      <c r="M32" s="9">
        <v>30</v>
      </c>
      <c r="N32" s="10">
        <f>O32</f>
        <v>45046</v>
      </c>
      <c r="O32" s="11">
        <f>O31+1</f>
        <v>45046</v>
      </c>
      <c r="P32" s="12"/>
      <c r="Q32" s="9">
        <v>30</v>
      </c>
      <c r="R32" s="10">
        <f>S32</f>
        <v>45076</v>
      </c>
      <c r="S32" s="11">
        <f>S31+1</f>
        <v>45076</v>
      </c>
      <c r="T32" t="s" s="14">
        <v>6</v>
      </c>
      <c r="U32" s="9">
        <v>30</v>
      </c>
      <c r="V32" s="10">
        <f>W32</f>
        <v>45107</v>
      </c>
      <c r="W32" s="11">
        <f>W31+1</f>
        <v>45107</v>
      </c>
      <c r="X32" s="12"/>
    </row>
    <row r="33" ht="70" customHeight="1">
      <c r="A33" s="9">
        <v>31</v>
      </c>
      <c r="B33" s="10">
        <f>C33</f>
        <v>44957</v>
      </c>
      <c r="C33" s="11">
        <f>C32+1</f>
        <v>44957</v>
      </c>
      <c r="D33" s="12"/>
      <c r="E33" s="20"/>
      <c r="F33" s="21"/>
      <c r="G33" s="22"/>
      <c r="H33" s="23"/>
      <c r="I33" s="9">
        <v>31</v>
      </c>
      <c r="J33" s="10">
        <f>K33</f>
        <v>45016</v>
      </c>
      <c r="K33" s="11">
        <f>K32+1</f>
        <v>45016</v>
      </c>
      <c r="L33" s="12"/>
      <c r="M33" s="20"/>
      <c r="N33" s="20"/>
      <c r="O33" s="24"/>
      <c r="P33" s="23"/>
      <c r="Q33" s="9">
        <v>31</v>
      </c>
      <c r="R33" s="10">
        <f>S33</f>
        <v>45077</v>
      </c>
      <c r="S33" s="11">
        <f>S32+1</f>
        <v>45077</v>
      </c>
      <c r="T33" t="s" s="14">
        <v>6</v>
      </c>
      <c r="U33" s="20"/>
      <c r="V33" s="20"/>
      <c r="W33" s="20"/>
      <c r="X33" s="23"/>
    </row>
    <row r="34" ht="13.65" customHeight="1">
      <c r="A34" s="25"/>
      <c r="B34" s="25"/>
      <c r="C34" s="25"/>
      <c r="D34" s="26"/>
      <c r="E34" s="25"/>
      <c r="F34" s="25"/>
      <c r="G34" s="25"/>
      <c r="H34" s="26"/>
      <c r="I34" s="25"/>
      <c r="J34" s="25"/>
      <c r="K34" s="25"/>
      <c r="L34" s="26"/>
      <c r="M34" s="25"/>
      <c r="N34" s="25"/>
      <c r="O34" s="25"/>
      <c r="P34" s="26"/>
      <c r="Q34" s="25"/>
      <c r="R34" s="25"/>
      <c r="S34" s="25"/>
      <c r="T34" s="26"/>
      <c r="U34" s="25"/>
      <c r="V34" s="25"/>
      <c r="W34" s="25"/>
      <c r="X34" s="26"/>
    </row>
    <row r="35" ht="13.65" customHeight="1">
      <c r="A35" s="27">
        <f>DATE(B1,1,1)</f>
        <v>44927</v>
      </c>
      <c r="B35" s="28"/>
      <c r="C35" s="28"/>
      <c r="D35" s="29"/>
      <c r="E35" s="28"/>
      <c r="F35" s="28"/>
      <c r="G35" s="28"/>
      <c r="H35" s="29"/>
      <c r="I35" s="28"/>
      <c r="J35" s="28"/>
      <c r="K35" s="28"/>
      <c r="L35" s="29"/>
      <c r="M35" s="28"/>
      <c r="N35" s="28"/>
      <c r="O35" s="28"/>
      <c r="P35" s="29"/>
      <c r="Q35" s="28"/>
      <c r="R35" s="28"/>
      <c r="S35" s="28"/>
      <c r="T35" s="29"/>
      <c r="U35" s="28"/>
      <c r="V35" s="28"/>
      <c r="W35" s="28"/>
      <c r="X35" s="29"/>
    </row>
    <row r="36" ht="26.25" customHeight="1">
      <c r="A36" s="2"/>
      <c r="B36" s="3">
        <f>B1</f>
        <v>2023</v>
      </c>
      <c r="C36" s="4"/>
      <c r="D36" s="5"/>
      <c r="E36" s="4"/>
      <c r="F36" s="4"/>
      <c r="G36" s="2"/>
      <c r="H36" s="6"/>
      <c r="I36" s="2"/>
      <c r="J36" s="2"/>
      <c r="K36" s="2"/>
      <c r="L36" s="6"/>
      <c r="M36" s="2"/>
      <c r="N36" s="2"/>
      <c r="O36" s="2"/>
      <c r="P36" s="6"/>
      <c r="Q36" s="2"/>
      <c r="R36" s="2"/>
      <c r="S36" s="2"/>
      <c r="T36" s="6"/>
      <c r="U36" s="2"/>
      <c r="V36" s="2"/>
      <c r="W36" s="2"/>
      <c r="X36" s="6"/>
    </row>
    <row r="37" ht="20.25" customHeight="1">
      <c r="A37" t="s" s="7">
        <v>18</v>
      </c>
      <c r="B37" s="8"/>
      <c r="C37" s="8"/>
      <c r="D37" s="8"/>
      <c r="E37" t="s" s="7">
        <v>19</v>
      </c>
      <c r="F37" s="8"/>
      <c r="G37" s="8"/>
      <c r="H37" s="8"/>
      <c r="I37" t="s" s="7">
        <v>20</v>
      </c>
      <c r="J37" s="8"/>
      <c r="K37" s="8"/>
      <c r="L37" s="8"/>
      <c r="M37" t="s" s="7">
        <v>21</v>
      </c>
      <c r="N37" s="8"/>
      <c r="O37" s="8"/>
      <c r="P37" s="8"/>
      <c r="Q37" t="s" s="7">
        <v>22</v>
      </c>
      <c r="R37" s="8"/>
      <c r="S37" s="8"/>
      <c r="T37" s="8"/>
      <c r="U37" t="s" s="7">
        <v>23</v>
      </c>
      <c r="V37" s="8"/>
      <c r="W37" s="8"/>
      <c r="X37" s="8"/>
    </row>
    <row r="38" ht="70" customHeight="1">
      <c r="A38" s="30">
        <v>1</v>
      </c>
      <c r="B38" s="15">
        <f>C38</f>
        <v>45108</v>
      </c>
      <c r="C38" s="31">
        <f>W32+1</f>
        <v>45108</v>
      </c>
      <c r="D38" s="13"/>
      <c r="E38" s="30">
        <v>1</v>
      </c>
      <c r="F38" s="15">
        <f>G38</f>
        <v>45139</v>
      </c>
      <c r="G38" s="31">
        <f>C68+1</f>
        <v>45139</v>
      </c>
      <c r="H38" s="18"/>
      <c r="I38" s="30">
        <v>1</v>
      </c>
      <c r="J38" s="15">
        <f>K38</f>
        <v>45170</v>
      </c>
      <c r="K38" s="31">
        <f>G68+1</f>
        <v>45170</v>
      </c>
      <c r="L38" s="18"/>
      <c r="M38" s="30">
        <v>1</v>
      </c>
      <c r="N38" s="15">
        <f>O38</f>
        <v>45200</v>
      </c>
      <c r="O38" s="31">
        <f>K67+1</f>
        <v>45200</v>
      </c>
      <c r="P38" s="18"/>
      <c r="Q38" s="30">
        <v>1</v>
      </c>
      <c r="R38" s="15">
        <f>S38</f>
        <v>45231</v>
      </c>
      <c r="S38" s="31">
        <f>O68+1</f>
        <v>45231</v>
      </c>
      <c r="T38" s="18"/>
      <c r="U38" s="30">
        <v>1</v>
      </c>
      <c r="V38" s="15">
        <f>W38</f>
        <v>45261</v>
      </c>
      <c r="W38" s="31">
        <f>S67+1</f>
        <v>45261</v>
      </c>
      <c r="X38" s="18"/>
    </row>
    <row r="39" ht="70" customHeight="1">
      <c r="A39" s="30">
        <v>2</v>
      </c>
      <c r="B39" s="15">
        <f>C39</f>
        <v>45109</v>
      </c>
      <c r="C39" s="31">
        <f>C38+1</f>
        <v>45109</v>
      </c>
      <c r="D39" s="18"/>
      <c r="E39" s="30">
        <v>2</v>
      </c>
      <c r="F39" s="15">
        <f>G39</f>
        <v>45140</v>
      </c>
      <c r="G39" s="31">
        <f>G38+1</f>
        <v>45140</v>
      </c>
      <c r="H39" s="18"/>
      <c r="I39" s="30">
        <v>2</v>
      </c>
      <c r="J39" s="15">
        <f>K39</f>
        <v>45171</v>
      </c>
      <c r="K39" s="31">
        <f>K38+1</f>
        <v>45171</v>
      </c>
      <c r="L39" s="13"/>
      <c r="M39" s="30">
        <v>2</v>
      </c>
      <c r="N39" s="15">
        <f>O39</f>
        <v>45201</v>
      </c>
      <c r="O39" s="31">
        <f>O38+1</f>
        <v>45201</v>
      </c>
      <c r="P39" s="13"/>
      <c r="Q39" s="30">
        <v>2</v>
      </c>
      <c r="R39" s="15">
        <f>S39</f>
        <v>45232</v>
      </c>
      <c r="S39" s="31">
        <f>S38+1</f>
        <v>45232</v>
      </c>
      <c r="T39" s="18"/>
      <c r="U39" s="30">
        <v>2</v>
      </c>
      <c r="V39" s="15">
        <f>W39</f>
        <v>45262</v>
      </c>
      <c r="W39" s="31">
        <f>W38+1</f>
        <v>45262</v>
      </c>
      <c r="X39" s="18"/>
    </row>
    <row r="40" ht="70" customHeight="1">
      <c r="A40" s="30">
        <v>3</v>
      </c>
      <c r="B40" s="15">
        <f>C40</f>
        <v>45110</v>
      </c>
      <c r="C40" s="31">
        <f>C39+1</f>
        <v>45110</v>
      </c>
      <c r="D40" s="18"/>
      <c r="E40" s="30">
        <v>3</v>
      </c>
      <c r="F40" s="15">
        <f>G40</f>
        <v>45141</v>
      </c>
      <c r="G40" s="31">
        <f>G39+1</f>
        <v>45141</v>
      </c>
      <c r="H40" s="18"/>
      <c r="I40" s="30">
        <v>3</v>
      </c>
      <c r="J40" s="15">
        <f>K40</f>
        <v>45172</v>
      </c>
      <c r="K40" s="31">
        <f>K39+1</f>
        <v>45172</v>
      </c>
      <c r="L40" s="13"/>
      <c r="M40" s="30">
        <v>3</v>
      </c>
      <c r="N40" s="15">
        <f>O40</f>
        <v>45202</v>
      </c>
      <c r="O40" s="31">
        <f>O39+1</f>
        <v>45202</v>
      </c>
      <c r="P40" s="18"/>
      <c r="Q40" s="30">
        <v>3</v>
      </c>
      <c r="R40" s="15">
        <f>S40</f>
        <v>45233</v>
      </c>
      <c r="S40" s="31">
        <f>S39+1</f>
        <v>45233</v>
      </c>
      <c r="T40" s="18"/>
      <c r="U40" s="30">
        <v>3</v>
      </c>
      <c r="V40" s="15">
        <f>W40</f>
        <v>45263</v>
      </c>
      <c r="W40" s="31">
        <f>W39+1</f>
        <v>45263</v>
      </c>
      <c r="X40" s="13"/>
    </row>
    <row r="41" ht="70" customHeight="1">
      <c r="A41" s="30">
        <v>4</v>
      </c>
      <c r="B41" s="15">
        <f>C41</f>
        <v>45111</v>
      </c>
      <c r="C41" s="31">
        <f>C40+1</f>
        <v>45111</v>
      </c>
      <c r="D41" s="18"/>
      <c r="E41" s="30">
        <v>4</v>
      </c>
      <c r="F41" s="15">
        <f>G41</f>
        <v>45142</v>
      </c>
      <c r="G41" s="31">
        <f>G40+1</f>
        <v>45142</v>
      </c>
      <c r="H41" s="18"/>
      <c r="I41" s="30">
        <v>4</v>
      </c>
      <c r="J41" s="15">
        <f>K41</f>
        <v>45173</v>
      </c>
      <c r="K41" s="31">
        <f>K40+1</f>
        <v>45173</v>
      </c>
      <c r="L41" s="18"/>
      <c r="M41" s="30">
        <v>4</v>
      </c>
      <c r="N41" s="15">
        <f>O41</f>
        <v>45203</v>
      </c>
      <c r="O41" s="31">
        <f>O40+1</f>
        <v>45203</v>
      </c>
      <c r="P41" s="18"/>
      <c r="Q41" s="30">
        <v>4</v>
      </c>
      <c r="R41" s="15">
        <f>S41</f>
        <v>45234</v>
      </c>
      <c r="S41" s="31">
        <f>S40+1</f>
        <v>45234</v>
      </c>
      <c r="T41" s="18"/>
      <c r="U41" s="30">
        <v>4</v>
      </c>
      <c r="V41" s="15">
        <f>W41</f>
        <v>45264</v>
      </c>
      <c r="W41" s="31">
        <f>W40+1</f>
        <v>45264</v>
      </c>
      <c r="X41" s="18"/>
    </row>
    <row r="42" ht="70" customHeight="1">
      <c r="A42" s="30">
        <v>5</v>
      </c>
      <c r="B42" s="15">
        <f>C42</f>
        <v>45112</v>
      </c>
      <c r="C42" s="31">
        <f>C41+1</f>
        <v>45112</v>
      </c>
      <c r="D42" s="18"/>
      <c r="E42" s="30">
        <v>5</v>
      </c>
      <c r="F42" s="15">
        <f>G42</f>
        <v>45143</v>
      </c>
      <c r="G42" s="31">
        <f>G41+1</f>
        <v>45143</v>
      </c>
      <c r="H42" s="13"/>
      <c r="I42" s="30">
        <v>5</v>
      </c>
      <c r="J42" s="15">
        <f>K42</f>
        <v>45174</v>
      </c>
      <c r="K42" s="31">
        <f>K41+1</f>
        <v>45174</v>
      </c>
      <c r="L42" s="18"/>
      <c r="M42" s="30">
        <v>5</v>
      </c>
      <c r="N42" s="15">
        <f>O42</f>
        <v>45204</v>
      </c>
      <c r="O42" s="31">
        <f>O41+1</f>
        <v>45204</v>
      </c>
      <c r="P42" s="18"/>
      <c r="Q42" s="30">
        <v>5</v>
      </c>
      <c r="R42" s="15">
        <f>S42</f>
        <v>45235</v>
      </c>
      <c r="S42" s="31">
        <f>S41+1</f>
        <v>45235</v>
      </c>
      <c r="T42" s="18"/>
      <c r="U42" s="30">
        <v>5</v>
      </c>
      <c r="V42" s="15">
        <f>W42</f>
        <v>45265</v>
      </c>
      <c r="W42" s="31">
        <f>W41+1</f>
        <v>45265</v>
      </c>
      <c r="X42" s="18"/>
    </row>
    <row r="43" ht="70" customHeight="1">
      <c r="A43" s="30">
        <v>6</v>
      </c>
      <c r="B43" s="15">
        <f>C43</f>
        <v>45113</v>
      </c>
      <c r="C43" s="31">
        <f>C42+1</f>
        <v>45113</v>
      </c>
      <c r="D43" s="18"/>
      <c r="E43" s="30">
        <v>6</v>
      </c>
      <c r="F43" s="15">
        <f>G43</f>
        <v>45144</v>
      </c>
      <c r="G43" s="31">
        <f>G42+1</f>
        <v>45144</v>
      </c>
      <c r="H43" s="13"/>
      <c r="I43" s="30">
        <v>6</v>
      </c>
      <c r="J43" s="15">
        <f>K43</f>
        <v>45175</v>
      </c>
      <c r="K43" s="31">
        <f>K42+1</f>
        <v>45175</v>
      </c>
      <c r="L43" s="18"/>
      <c r="M43" s="30">
        <v>6</v>
      </c>
      <c r="N43" s="15">
        <f>O43</f>
        <v>45205</v>
      </c>
      <c r="O43" s="31">
        <f>O42+1</f>
        <v>45205</v>
      </c>
      <c r="P43" s="13"/>
      <c r="Q43" s="30">
        <v>6</v>
      </c>
      <c r="R43" s="15">
        <f>S43</f>
        <v>45236</v>
      </c>
      <c r="S43" s="31">
        <f>S42+1</f>
        <v>45236</v>
      </c>
      <c r="T43" s="18"/>
      <c r="U43" s="30">
        <v>6</v>
      </c>
      <c r="V43" s="15">
        <f>W43</f>
        <v>45266</v>
      </c>
      <c r="W43" s="31">
        <f>W42+1</f>
        <v>45266</v>
      </c>
      <c r="X43" s="18"/>
    </row>
    <row r="44" ht="70" customHeight="1">
      <c r="A44" s="30">
        <v>7</v>
      </c>
      <c r="B44" s="15">
        <f>C44</f>
        <v>45114</v>
      </c>
      <c r="C44" s="31">
        <f>C43+1</f>
        <v>45114</v>
      </c>
      <c r="D44" s="18"/>
      <c r="E44" s="30">
        <v>7</v>
      </c>
      <c r="F44" s="15">
        <f>G44</f>
        <v>45145</v>
      </c>
      <c r="G44" s="31">
        <f>G43+1</f>
        <v>45145</v>
      </c>
      <c r="H44" s="13"/>
      <c r="I44" s="30">
        <v>7</v>
      </c>
      <c r="J44" s="15">
        <f>K44</f>
        <v>45176</v>
      </c>
      <c r="K44" s="31">
        <f>K43+1</f>
        <v>45176</v>
      </c>
      <c r="L44" s="18"/>
      <c r="M44" s="30">
        <v>7</v>
      </c>
      <c r="N44" s="15">
        <f>O44</f>
        <v>45206</v>
      </c>
      <c r="O44" s="31">
        <f>O43+1</f>
        <v>45206</v>
      </c>
      <c r="P44" s="18"/>
      <c r="Q44" s="30">
        <v>7</v>
      </c>
      <c r="R44" s="15">
        <f>S44</f>
        <v>45237</v>
      </c>
      <c r="S44" s="31">
        <f>S43+1</f>
        <v>45237</v>
      </c>
      <c r="T44" s="18"/>
      <c r="U44" s="30">
        <v>7</v>
      </c>
      <c r="V44" s="15">
        <f>W44</f>
        <v>45267</v>
      </c>
      <c r="W44" s="31">
        <f>W43+1</f>
        <v>45267</v>
      </c>
      <c r="X44" s="18"/>
    </row>
    <row r="45" ht="70" customHeight="1">
      <c r="A45" s="30">
        <v>8</v>
      </c>
      <c r="B45" s="15">
        <f>C45</f>
        <v>45115</v>
      </c>
      <c r="C45" s="31">
        <f>C44+1</f>
        <v>45115</v>
      </c>
      <c r="D45" s="18"/>
      <c r="E45" s="30">
        <v>8</v>
      </c>
      <c r="F45" s="15">
        <f>G45</f>
        <v>45146</v>
      </c>
      <c r="G45" s="31">
        <f>G44+1</f>
        <v>45146</v>
      </c>
      <c r="H45" s="18"/>
      <c r="I45" s="30">
        <v>8</v>
      </c>
      <c r="J45" s="15">
        <f>K45</f>
        <v>45177</v>
      </c>
      <c r="K45" s="31">
        <f>K44+1</f>
        <v>45177</v>
      </c>
      <c r="L45" s="18"/>
      <c r="M45" s="30">
        <v>8</v>
      </c>
      <c r="N45" s="15">
        <f>O45</f>
        <v>45207</v>
      </c>
      <c r="O45" s="31">
        <f>O44+1</f>
        <v>45207</v>
      </c>
      <c r="P45" t="s" s="14">
        <v>24</v>
      </c>
      <c r="Q45" s="30">
        <v>8</v>
      </c>
      <c r="R45" s="15">
        <f>S45</f>
        <v>45238</v>
      </c>
      <c r="S45" s="31">
        <f>S44+1</f>
        <v>45238</v>
      </c>
      <c r="T45" s="18"/>
      <c r="U45" s="30">
        <v>8</v>
      </c>
      <c r="V45" s="15">
        <f>W45</f>
        <v>45268</v>
      </c>
      <c r="W45" s="31">
        <f>W44+1</f>
        <v>45268</v>
      </c>
      <c r="X45" s="18"/>
    </row>
    <row r="46" ht="70" customHeight="1">
      <c r="A46" s="30">
        <v>9</v>
      </c>
      <c r="B46" s="15">
        <f>C46</f>
        <v>45116</v>
      </c>
      <c r="C46" s="31">
        <f>C45+1</f>
        <v>45116</v>
      </c>
      <c r="D46" s="18"/>
      <c r="E46" s="30">
        <v>9</v>
      </c>
      <c r="F46" s="15">
        <f>G46</f>
        <v>45147</v>
      </c>
      <c r="G46" s="31">
        <f>G45+1</f>
        <v>45147</v>
      </c>
      <c r="H46" s="18"/>
      <c r="I46" s="30">
        <v>9</v>
      </c>
      <c r="J46" s="15">
        <f>K46</f>
        <v>45178</v>
      </c>
      <c r="K46" s="31">
        <f>K45+1</f>
        <v>45178</v>
      </c>
      <c r="L46" s="18"/>
      <c r="M46" s="30">
        <v>9</v>
      </c>
      <c r="N46" s="15">
        <f>O46</f>
        <v>45208</v>
      </c>
      <c r="O46" s="31">
        <f>O45+1</f>
        <v>45208</v>
      </c>
      <c r="P46" s="13"/>
      <c r="Q46" s="30">
        <v>9</v>
      </c>
      <c r="R46" s="15">
        <f>S46</f>
        <v>45239</v>
      </c>
      <c r="S46" s="31">
        <f>S45+1</f>
        <v>45239</v>
      </c>
      <c r="T46" s="18"/>
      <c r="U46" s="30">
        <v>9</v>
      </c>
      <c r="V46" s="15">
        <f>W46</f>
        <v>45269</v>
      </c>
      <c r="W46" s="31">
        <f>W45+1</f>
        <v>45269</v>
      </c>
      <c r="X46" s="18"/>
    </row>
    <row r="47" ht="70" customHeight="1">
      <c r="A47" s="30">
        <v>10</v>
      </c>
      <c r="B47" s="15">
        <f>C47</f>
        <v>45117</v>
      </c>
      <c r="C47" s="31">
        <f>C46+1</f>
        <v>45117</v>
      </c>
      <c r="D47" s="18"/>
      <c r="E47" s="30">
        <v>10</v>
      </c>
      <c r="F47" s="15">
        <f>G47</f>
        <v>45148</v>
      </c>
      <c r="G47" s="31">
        <f>G46+1</f>
        <v>45148</v>
      </c>
      <c r="H47" s="18"/>
      <c r="I47" s="30">
        <v>10</v>
      </c>
      <c r="J47" s="15">
        <f>K47</f>
        <v>45179</v>
      </c>
      <c r="K47" s="31">
        <f>K46+1</f>
        <v>45179</v>
      </c>
      <c r="L47" s="13"/>
      <c r="M47" s="30">
        <v>10</v>
      </c>
      <c r="N47" s="15">
        <f>O47</f>
        <v>45209</v>
      </c>
      <c r="O47" s="31">
        <f>O46+1</f>
        <v>45209</v>
      </c>
      <c r="P47" s="18"/>
      <c r="Q47" s="30">
        <v>10</v>
      </c>
      <c r="R47" s="15">
        <f>S47</f>
        <v>45240</v>
      </c>
      <c r="S47" s="31">
        <f>S46+1</f>
        <v>45240</v>
      </c>
      <c r="T47" s="18"/>
      <c r="U47" s="30">
        <v>10</v>
      </c>
      <c r="V47" s="15">
        <f>W47</f>
        <v>45270</v>
      </c>
      <c r="W47" s="31">
        <f>W46+1</f>
        <v>45270</v>
      </c>
      <c r="X47" s="18"/>
    </row>
    <row r="48" ht="70" customHeight="1">
      <c r="A48" s="30">
        <v>11</v>
      </c>
      <c r="B48" s="15">
        <f>C48</f>
        <v>45118</v>
      </c>
      <c r="C48" s="31">
        <f>C47+1</f>
        <v>45118</v>
      </c>
      <c r="D48" s="18"/>
      <c r="E48" s="30">
        <v>11</v>
      </c>
      <c r="F48" s="15">
        <f>G48</f>
        <v>45149</v>
      </c>
      <c r="G48" s="31">
        <f>G47+1</f>
        <v>45149</v>
      </c>
      <c r="H48" s="18"/>
      <c r="I48" s="30">
        <v>11</v>
      </c>
      <c r="J48" s="15">
        <f>K48</f>
        <v>45180</v>
      </c>
      <c r="K48" s="31">
        <f>K47+1</f>
        <v>45180</v>
      </c>
      <c r="L48" s="18"/>
      <c r="M48" s="30">
        <v>11</v>
      </c>
      <c r="N48" s="15">
        <f>O48</f>
        <v>45210</v>
      </c>
      <c r="O48" s="31">
        <f>O47+1</f>
        <v>45210</v>
      </c>
      <c r="P48" s="18"/>
      <c r="Q48" s="30">
        <v>11</v>
      </c>
      <c r="R48" s="15">
        <f>S48</f>
        <v>45241</v>
      </c>
      <c r="S48" s="31">
        <f>S47+1</f>
        <v>45241</v>
      </c>
      <c r="T48" s="18"/>
      <c r="U48" s="30">
        <v>11</v>
      </c>
      <c r="V48" s="15">
        <f>W48</f>
        <v>45271</v>
      </c>
      <c r="W48" s="31">
        <f>W47+1</f>
        <v>45271</v>
      </c>
      <c r="X48" s="18"/>
    </row>
    <row r="49" ht="70" customHeight="1">
      <c r="A49" s="30">
        <v>12</v>
      </c>
      <c r="B49" s="15">
        <f>C49</f>
        <v>45119</v>
      </c>
      <c r="C49" s="31">
        <f>C48+1</f>
        <v>45119</v>
      </c>
      <c r="D49" s="18"/>
      <c r="E49" s="30">
        <v>12</v>
      </c>
      <c r="F49" s="15">
        <f>G49</f>
        <v>45150</v>
      </c>
      <c r="G49" s="31">
        <f>G48+1</f>
        <v>45150</v>
      </c>
      <c r="H49" s="18"/>
      <c r="I49" s="30">
        <v>12</v>
      </c>
      <c r="J49" s="15">
        <f>K49</f>
        <v>45181</v>
      </c>
      <c r="K49" s="31">
        <f>K48+1</f>
        <v>45181</v>
      </c>
      <c r="L49" s="18"/>
      <c r="M49" s="30">
        <v>12</v>
      </c>
      <c r="N49" s="15">
        <f>O49</f>
        <v>45211</v>
      </c>
      <c r="O49" s="31">
        <f>O48+1</f>
        <v>45211</v>
      </c>
      <c r="P49" s="18"/>
      <c r="Q49" s="30">
        <v>12</v>
      </c>
      <c r="R49" s="15">
        <f>S49</f>
        <v>45242</v>
      </c>
      <c r="S49" s="31">
        <f>S48+1</f>
        <v>45242</v>
      </c>
      <c r="T49" s="18"/>
      <c r="U49" s="30">
        <v>12</v>
      </c>
      <c r="V49" s="15">
        <f>W49</f>
        <v>45272</v>
      </c>
      <c r="W49" s="31">
        <f>W48+1</f>
        <v>45272</v>
      </c>
      <c r="X49" s="18"/>
    </row>
    <row r="50" ht="70" customHeight="1">
      <c r="A50" s="30">
        <v>13</v>
      </c>
      <c r="B50" s="15">
        <f>C50</f>
        <v>45120</v>
      </c>
      <c r="C50" s="31">
        <f>C49+1</f>
        <v>45120</v>
      </c>
      <c r="D50" s="18"/>
      <c r="E50" s="30">
        <v>13</v>
      </c>
      <c r="F50" s="15">
        <f>G50</f>
        <v>45151</v>
      </c>
      <c r="G50" s="31">
        <f>G49+1</f>
        <v>45151</v>
      </c>
      <c r="H50" s="18"/>
      <c r="I50" s="30">
        <v>13</v>
      </c>
      <c r="J50" s="15">
        <f>K50</f>
        <v>45182</v>
      </c>
      <c r="K50" s="31">
        <f>K49+1</f>
        <v>45182</v>
      </c>
      <c r="L50" s="18"/>
      <c r="M50" s="30">
        <v>13</v>
      </c>
      <c r="N50" s="15">
        <f>O50</f>
        <v>45212</v>
      </c>
      <c r="O50" s="31">
        <f>O49+1</f>
        <v>45212</v>
      </c>
      <c r="P50" s="18"/>
      <c r="Q50" s="30">
        <v>13</v>
      </c>
      <c r="R50" s="15">
        <f>S50</f>
        <v>45243</v>
      </c>
      <c r="S50" s="31">
        <f>S49+1</f>
        <v>45243</v>
      </c>
      <c r="T50" s="18"/>
      <c r="U50" s="30">
        <v>13</v>
      </c>
      <c r="V50" s="15">
        <f>W50</f>
        <v>45273</v>
      </c>
      <c r="W50" s="31">
        <f>W49+1</f>
        <v>45273</v>
      </c>
      <c r="X50" s="13"/>
    </row>
    <row r="51" ht="70" customHeight="1">
      <c r="A51" s="30">
        <v>14</v>
      </c>
      <c r="B51" s="15">
        <f>C51</f>
        <v>45121</v>
      </c>
      <c r="C51" s="31">
        <f>C50+1</f>
        <v>45121</v>
      </c>
      <c r="D51" s="18"/>
      <c r="E51" s="30">
        <v>14</v>
      </c>
      <c r="F51" s="15">
        <f>G51</f>
        <v>45152</v>
      </c>
      <c r="G51" s="31">
        <f>G50+1</f>
        <v>45152</v>
      </c>
      <c r="H51" s="18"/>
      <c r="I51" s="30">
        <v>14</v>
      </c>
      <c r="J51" s="15">
        <f>K51</f>
        <v>45183</v>
      </c>
      <c r="K51" s="31">
        <f>K50+1</f>
        <v>45183</v>
      </c>
      <c r="L51" s="18"/>
      <c r="M51" s="30">
        <v>14</v>
      </c>
      <c r="N51" s="15">
        <f>O51</f>
        <v>45213</v>
      </c>
      <c r="O51" s="31">
        <f>O50+1</f>
        <v>45213</v>
      </c>
      <c r="P51" s="18"/>
      <c r="Q51" s="30">
        <v>14</v>
      </c>
      <c r="R51" s="15">
        <f>S51</f>
        <v>45244</v>
      </c>
      <c r="S51" s="31">
        <f>S50+1</f>
        <v>45244</v>
      </c>
      <c r="T51" s="18"/>
      <c r="U51" s="30">
        <v>14</v>
      </c>
      <c r="V51" s="15">
        <f>W51</f>
        <v>45274</v>
      </c>
      <c r="W51" s="31">
        <f>W50+1</f>
        <v>45274</v>
      </c>
      <c r="X51" s="18"/>
    </row>
    <row r="52" ht="70" customHeight="1">
      <c r="A52" s="30">
        <v>15</v>
      </c>
      <c r="B52" s="15">
        <f>C52</f>
        <v>45122</v>
      </c>
      <c r="C52" s="31">
        <f>C51+1</f>
        <v>45122</v>
      </c>
      <c r="D52" s="18"/>
      <c r="E52" s="30">
        <v>15</v>
      </c>
      <c r="F52" s="15">
        <f>G52</f>
        <v>45153</v>
      </c>
      <c r="G52" s="31">
        <f>G51+1</f>
        <v>45153</v>
      </c>
      <c r="H52" t="s" s="14">
        <v>25</v>
      </c>
      <c r="I52" s="30">
        <v>15</v>
      </c>
      <c r="J52" s="15">
        <f>K52</f>
        <v>45184</v>
      </c>
      <c r="K52" s="31">
        <f>K51+1</f>
        <v>45184</v>
      </c>
      <c r="L52" s="18"/>
      <c r="M52" s="30">
        <v>15</v>
      </c>
      <c r="N52" s="15">
        <f>O52</f>
        <v>45214</v>
      </c>
      <c r="O52" s="31">
        <f>O51+1</f>
        <v>45214</v>
      </c>
      <c r="P52" s="18"/>
      <c r="Q52" s="30">
        <v>15</v>
      </c>
      <c r="R52" s="15">
        <f>S52</f>
        <v>45245</v>
      </c>
      <c r="S52" s="31">
        <f>S51+1</f>
        <v>45245</v>
      </c>
      <c r="T52" s="18"/>
      <c r="U52" s="30">
        <v>15</v>
      </c>
      <c r="V52" s="15">
        <f>W52</f>
        <v>45275</v>
      </c>
      <c r="W52" s="31">
        <f>W51+1</f>
        <v>45275</v>
      </c>
      <c r="X52" s="18"/>
    </row>
    <row r="53" ht="70" customHeight="1">
      <c r="A53" s="30">
        <v>16</v>
      </c>
      <c r="B53" s="15">
        <f>C53</f>
        <v>45123</v>
      </c>
      <c r="C53" s="31">
        <f>C52+1</f>
        <v>45123</v>
      </c>
      <c r="D53" s="13"/>
      <c r="E53" s="30">
        <v>16</v>
      </c>
      <c r="F53" s="15">
        <f>G53</f>
        <v>45154</v>
      </c>
      <c r="G53" s="31">
        <f>G52+1</f>
        <v>45154</v>
      </c>
      <c r="H53" s="18"/>
      <c r="I53" s="30">
        <v>16</v>
      </c>
      <c r="J53" s="15">
        <f>K53</f>
        <v>45185</v>
      </c>
      <c r="K53" s="31">
        <f>K52+1</f>
        <v>45185</v>
      </c>
      <c r="L53" s="18"/>
      <c r="M53" s="30">
        <v>16</v>
      </c>
      <c r="N53" s="15">
        <f>O53</f>
        <v>45215</v>
      </c>
      <c r="O53" s="31">
        <f>O52+1</f>
        <v>45215</v>
      </c>
      <c r="P53" s="13"/>
      <c r="Q53" s="30">
        <v>16</v>
      </c>
      <c r="R53" s="15">
        <f>S53</f>
        <v>45246</v>
      </c>
      <c r="S53" s="31">
        <f>S52+1</f>
        <v>45246</v>
      </c>
      <c r="T53" s="18"/>
      <c r="U53" s="30">
        <v>16</v>
      </c>
      <c r="V53" s="15">
        <f>W53</f>
        <v>45276</v>
      </c>
      <c r="W53" s="31">
        <f>W52+1</f>
        <v>45276</v>
      </c>
      <c r="X53" s="18"/>
    </row>
    <row r="54" ht="70" customHeight="1">
      <c r="A54" s="30">
        <v>17</v>
      </c>
      <c r="B54" s="15">
        <f>C54</f>
        <v>45124</v>
      </c>
      <c r="C54" s="31">
        <f>C53+1</f>
        <v>45124</v>
      </c>
      <c r="D54" s="13"/>
      <c r="E54" s="30">
        <v>17</v>
      </c>
      <c r="F54" s="15">
        <f>G54</f>
        <v>45155</v>
      </c>
      <c r="G54" s="31">
        <f>G53+1</f>
        <v>45155</v>
      </c>
      <c r="H54" s="18"/>
      <c r="I54" s="30">
        <v>17</v>
      </c>
      <c r="J54" s="15">
        <f>K54</f>
        <v>45186</v>
      </c>
      <c r="K54" s="31">
        <f>K53+1</f>
        <v>45186</v>
      </c>
      <c r="L54" s="13"/>
      <c r="M54" s="30">
        <v>17</v>
      </c>
      <c r="N54" s="15">
        <f>O54</f>
        <v>45216</v>
      </c>
      <c r="O54" s="31">
        <f>O53+1</f>
        <v>45216</v>
      </c>
      <c r="P54" s="18"/>
      <c r="Q54" s="30">
        <v>17</v>
      </c>
      <c r="R54" s="15">
        <f>S54</f>
        <v>45247</v>
      </c>
      <c r="S54" s="31">
        <f>S53+1</f>
        <v>45247</v>
      </c>
      <c r="T54" s="18"/>
      <c r="U54" s="30">
        <v>17</v>
      </c>
      <c r="V54" s="15">
        <f>W54</f>
        <v>45277</v>
      </c>
      <c r="W54" s="31">
        <f>W53+1</f>
        <v>45277</v>
      </c>
      <c r="X54" s="18"/>
    </row>
    <row r="55" ht="70" customHeight="1">
      <c r="A55" s="30">
        <v>18</v>
      </c>
      <c r="B55" s="15">
        <f>C55</f>
        <v>45125</v>
      </c>
      <c r="C55" s="31">
        <f>C54+1</f>
        <v>45125</v>
      </c>
      <c r="D55" s="18"/>
      <c r="E55" s="30">
        <v>18</v>
      </c>
      <c r="F55" s="15">
        <f>G55</f>
        <v>45156</v>
      </c>
      <c r="G55" s="31">
        <f>G54+1</f>
        <v>45156</v>
      </c>
      <c r="H55" s="18"/>
      <c r="I55" s="30">
        <v>18</v>
      </c>
      <c r="J55" s="15">
        <f>K55</f>
        <v>45187</v>
      </c>
      <c r="K55" s="31">
        <f>K54+1</f>
        <v>45187</v>
      </c>
      <c r="L55" s="13"/>
      <c r="M55" s="30">
        <v>18</v>
      </c>
      <c r="N55" s="15">
        <f>O55</f>
        <v>45217</v>
      </c>
      <c r="O55" s="31">
        <f>O54+1</f>
        <v>45217</v>
      </c>
      <c r="P55" s="18"/>
      <c r="Q55" s="30">
        <v>18</v>
      </c>
      <c r="R55" s="15">
        <f>S55</f>
        <v>45248</v>
      </c>
      <c r="S55" s="31">
        <f>S54+1</f>
        <v>45248</v>
      </c>
      <c r="T55" t="s" s="14">
        <v>26</v>
      </c>
      <c r="U55" s="30">
        <v>18</v>
      </c>
      <c r="V55" s="15">
        <f>W55</f>
        <v>45278</v>
      </c>
      <c r="W55" s="31">
        <f>W54+1</f>
        <v>45278</v>
      </c>
      <c r="X55" s="13"/>
    </row>
    <row r="56" ht="70" customHeight="1">
      <c r="A56" s="30">
        <v>19</v>
      </c>
      <c r="B56" s="15">
        <f>C56</f>
        <v>45126</v>
      </c>
      <c r="C56" s="31">
        <f>C55+1</f>
        <v>45126</v>
      </c>
      <c r="D56" s="18"/>
      <c r="E56" s="30">
        <v>19</v>
      </c>
      <c r="F56" s="15">
        <f>G56</f>
        <v>45157</v>
      </c>
      <c r="G56" s="31">
        <f>G55+1</f>
        <v>45157</v>
      </c>
      <c r="H56" s="18"/>
      <c r="I56" s="30">
        <v>19</v>
      </c>
      <c r="J56" s="15">
        <f>K56</f>
        <v>45188</v>
      </c>
      <c r="K56" s="31">
        <f>K55+1</f>
        <v>45188</v>
      </c>
      <c r="L56" s="18"/>
      <c r="M56" s="30">
        <v>19</v>
      </c>
      <c r="N56" s="15">
        <f>O56</f>
        <v>45218</v>
      </c>
      <c r="O56" s="31">
        <f>O55+1</f>
        <v>45218</v>
      </c>
      <c r="P56" s="18"/>
      <c r="Q56" s="30">
        <v>19</v>
      </c>
      <c r="R56" s="15">
        <f>S56</f>
        <v>45249</v>
      </c>
      <c r="S56" s="31">
        <f>S55+1</f>
        <v>45249</v>
      </c>
      <c r="T56" s="13"/>
      <c r="U56" s="30">
        <v>19</v>
      </c>
      <c r="V56" s="15">
        <f>W56</f>
        <v>45279</v>
      </c>
      <c r="W56" s="31">
        <f>W55+1</f>
        <v>45279</v>
      </c>
      <c r="X56" s="18"/>
    </row>
    <row r="57" ht="70" customHeight="1">
      <c r="A57" s="30">
        <v>20</v>
      </c>
      <c r="B57" s="15">
        <f>C57</f>
        <v>45127</v>
      </c>
      <c r="C57" s="31">
        <f>C56+1</f>
        <v>45127</v>
      </c>
      <c r="D57" s="18"/>
      <c r="E57" s="30">
        <v>20</v>
      </c>
      <c r="F57" s="15">
        <f>G57</f>
        <v>45158</v>
      </c>
      <c r="G57" s="31">
        <f>G56+1</f>
        <v>45158</v>
      </c>
      <c r="H57" s="18"/>
      <c r="I57" s="30">
        <v>20</v>
      </c>
      <c r="J57" s="15">
        <f>K57</f>
        <v>45189</v>
      </c>
      <c r="K57" s="31">
        <f>K56+1</f>
        <v>45189</v>
      </c>
      <c r="L57" s="18"/>
      <c r="M57" s="30">
        <v>20</v>
      </c>
      <c r="N57" s="15">
        <f>O57</f>
        <v>45219</v>
      </c>
      <c r="O57" s="31">
        <f>O56+1</f>
        <v>45219</v>
      </c>
      <c r="P57" s="18"/>
      <c r="Q57" s="30">
        <v>20</v>
      </c>
      <c r="R57" s="15">
        <f>S57</f>
        <v>45250</v>
      </c>
      <c r="S57" s="31">
        <f>S56+1</f>
        <v>45250</v>
      </c>
      <c r="T57" s="18"/>
      <c r="U57" s="30">
        <v>20</v>
      </c>
      <c r="V57" s="15">
        <f>W57</f>
        <v>45280</v>
      </c>
      <c r="W57" s="31">
        <f>W56+1</f>
        <v>45280</v>
      </c>
      <c r="X57" s="18"/>
    </row>
    <row r="58" ht="70" customHeight="1">
      <c r="A58" s="30">
        <v>21</v>
      </c>
      <c r="B58" s="15">
        <f>C58</f>
        <v>45128</v>
      </c>
      <c r="C58" s="31">
        <f>C57+1</f>
        <v>45128</v>
      </c>
      <c r="D58" s="18"/>
      <c r="E58" s="30">
        <v>21</v>
      </c>
      <c r="F58" s="15">
        <f>G58</f>
        <v>45159</v>
      </c>
      <c r="G58" s="31">
        <f>G57+1</f>
        <v>45159</v>
      </c>
      <c r="H58" s="18"/>
      <c r="I58" s="30">
        <v>21</v>
      </c>
      <c r="J58" s="15">
        <f>K58</f>
        <v>45190</v>
      </c>
      <c r="K58" s="31">
        <f>K57+1</f>
        <v>45190</v>
      </c>
      <c r="L58" s="18"/>
      <c r="M58" s="30">
        <v>21</v>
      </c>
      <c r="N58" s="15">
        <f>O58</f>
        <v>45220</v>
      </c>
      <c r="O58" s="31">
        <f>O57+1</f>
        <v>45220</v>
      </c>
      <c r="P58" s="18"/>
      <c r="Q58" s="30">
        <v>21</v>
      </c>
      <c r="R58" s="15">
        <f>S58</f>
        <v>45251</v>
      </c>
      <c r="S58" s="31">
        <f>S57+1</f>
        <v>45251</v>
      </c>
      <c r="T58" s="18"/>
      <c r="U58" s="30">
        <v>21</v>
      </c>
      <c r="V58" s="15">
        <f>W58</f>
        <v>45281</v>
      </c>
      <c r="W58" s="31">
        <f>W57+1</f>
        <v>45281</v>
      </c>
      <c r="X58" s="18"/>
    </row>
    <row r="59" ht="70" customHeight="1">
      <c r="A59" s="30">
        <v>22</v>
      </c>
      <c r="B59" s="15">
        <f>C59</f>
        <v>45129</v>
      </c>
      <c r="C59" s="31">
        <f>C58+1</f>
        <v>45129</v>
      </c>
      <c r="D59" s="18"/>
      <c r="E59" s="30">
        <v>22</v>
      </c>
      <c r="F59" s="15">
        <f>G59</f>
        <v>45160</v>
      </c>
      <c r="G59" s="31">
        <f>G58+1</f>
        <v>45160</v>
      </c>
      <c r="H59" s="18"/>
      <c r="I59" s="30">
        <v>22</v>
      </c>
      <c r="J59" s="15">
        <f>K59</f>
        <v>45191</v>
      </c>
      <c r="K59" s="31">
        <f>K58+1</f>
        <v>45191</v>
      </c>
      <c r="L59" s="18"/>
      <c r="M59" s="30">
        <v>22</v>
      </c>
      <c r="N59" s="15">
        <f>O59</f>
        <v>45221</v>
      </c>
      <c r="O59" s="31">
        <f>O58+1</f>
        <v>45221</v>
      </c>
      <c r="P59" s="13"/>
      <c r="Q59" s="30">
        <v>22</v>
      </c>
      <c r="R59" s="15">
        <f>S59</f>
        <v>45252</v>
      </c>
      <c r="S59" s="31">
        <f>S58+1</f>
        <v>45252</v>
      </c>
      <c r="T59" s="18"/>
      <c r="U59" s="30">
        <v>22</v>
      </c>
      <c r="V59" s="15">
        <f>W59</f>
        <v>45282</v>
      </c>
      <c r="W59" s="31">
        <f>W58+1</f>
        <v>45282</v>
      </c>
      <c r="X59" s="18"/>
    </row>
    <row r="60" ht="70" customHeight="1">
      <c r="A60" s="30">
        <v>23</v>
      </c>
      <c r="B60" s="15">
        <f>C60</f>
        <v>45130</v>
      </c>
      <c r="C60" s="31">
        <f>C59+1</f>
        <v>45130</v>
      </c>
      <c r="D60" s="18"/>
      <c r="E60" s="30">
        <v>23</v>
      </c>
      <c r="F60" s="15">
        <f>G60</f>
        <v>45161</v>
      </c>
      <c r="G60" s="31">
        <f>G59+1</f>
        <v>45161</v>
      </c>
      <c r="H60" s="18"/>
      <c r="I60" s="30">
        <v>23</v>
      </c>
      <c r="J60" s="15">
        <f>K60</f>
        <v>45192</v>
      </c>
      <c r="K60" s="31">
        <f>K59+1</f>
        <v>45192</v>
      </c>
      <c r="L60" s="13"/>
      <c r="M60" s="30">
        <v>23</v>
      </c>
      <c r="N60" s="15">
        <f>O60</f>
        <v>45222</v>
      </c>
      <c r="O60" s="31">
        <f>O59+1</f>
        <v>45222</v>
      </c>
      <c r="P60" s="13"/>
      <c r="Q60" s="30">
        <v>23</v>
      </c>
      <c r="R60" s="15">
        <f>S60</f>
        <v>45253</v>
      </c>
      <c r="S60" s="31">
        <f>S59+1</f>
        <v>45253</v>
      </c>
      <c r="T60" s="18"/>
      <c r="U60" s="30">
        <v>23</v>
      </c>
      <c r="V60" s="15">
        <f>W60</f>
        <v>45283</v>
      </c>
      <c r="W60" s="31">
        <f>W59+1</f>
        <v>45283</v>
      </c>
      <c r="X60" s="18"/>
    </row>
    <row r="61" ht="70" customHeight="1">
      <c r="A61" s="30">
        <v>24</v>
      </c>
      <c r="B61" s="15">
        <f>C61</f>
        <v>45131</v>
      </c>
      <c r="C61" s="31">
        <f>C60+1</f>
        <v>45131</v>
      </c>
      <c r="D61" s="32"/>
      <c r="E61" s="30">
        <v>24</v>
      </c>
      <c r="F61" s="15">
        <f>G61</f>
        <v>45162</v>
      </c>
      <c r="G61" s="31">
        <f>G60+1</f>
        <v>45162</v>
      </c>
      <c r="H61" s="18"/>
      <c r="I61" s="30">
        <v>24</v>
      </c>
      <c r="J61" s="15">
        <f>K61</f>
        <v>45193</v>
      </c>
      <c r="K61" s="31">
        <f>K60+1</f>
        <v>45193</v>
      </c>
      <c r="L61" t="s" s="14">
        <v>27</v>
      </c>
      <c r="M61" s="30">
        <v>24</v>
      </c>
      <c r="N61" s="15">
        <f>O61</f>
        <v>45223</v>
      </c>
      <c r="O61" s="31">
        <f>O60+1</f>
        <v>45223</v>
      </c>
      <c r="P61" s="18"/>
      <c r="Q61" s="30">
        <v>24</v>
      </c>
      <c r="R61" s="15">
        <f>S61</f>
        <v>45254</v>
      </c>
      <c r="S61" s="31">
        <f>S60+1</f>
        <v>45254</v>
      </c>
      <c r="T61" s="18"/>
      <c r="U61" s="30">
        <v>24</v>
      </c>
      <c r="V61" s="15">
        <f>W61</f>
        <v>45284</v>
      </c>
      <c r="W61" s="31">
        <f>W60+1</f>
        <v>45284</v>
      </c>
      <c r="X61" s="18"/>
    </row>
    <row r="62" ht="70" customHeight="1">
      <c r="A62" s="30">
        <v>25</v>
      </c>
      <c r="B62" s="15">
        <f>C62</f>
        <v>45132</v>
      </c>
      <c r="C62" s="31">
        <f>C61+1</f>
        <v>45132</v>
      </c>
      <c r="D62" s="18"/>
      <c r="E62" s="30">
        <v>25</v>
      </c>
      <c r="F62" s="15">
        <f>G62</f>
        <v>45163</v>
      </c>
      <c r="G62" s="31">
        <f>G61+1</f>
        <v>45163</v>
      </c>
      <c r="H62" s="18"/>
      <c r="I62" s="30">
        <v>25</v>
      </c>
      <c r="J62" s="15">
        <f>K62</f>
        <v>45194</v>
      </c>
      <c r="K62" s="31">
        <f>K61+1</f>
        <v>45194</v>
      </c>
      <c r="L62" s="13"/>
      <c r="M62" s="30">
        <v>25</v>
      </c>
      <c r="N62" s="15">
        <f>O62</f>
        <v>45224</v>
      </c>
      <c r="O62" s="31">
        <f>O61+1</f>
        <v>45224</v>
      </c>
      <c r="P62" s="18"/>
      <c r="Q62" s="30">
        <v>25</v>
      </c>
      <c r="R62" s="15">
        <f>S62</f>
        <v>45255</v>
      </c>
      <c r="S62" s="31">
        <f>S61+1</f>
        <v>45255</v>
      </c>
      <c r="T62" s="18"/>
      <c r="U62" s="30">
        <v>25</v>
      </c>
      <c r="V62" s="15">
        <f>W62</f>
        <v>45285</v>
      </c>
      <c r="W62" s="31">
        <f>W61+1</f>
        <v>45285</v>
      </c>
      <c r="X62" s="18"/>
    </row>
    <row r="63" ht="70" customHeight="1">
      <c r="A63" s="30">
        <v>26</v>
      </c>
      <c r="B63" s="15">
        <f>C63</f>
        <v>45133</v>
      </c>
      <c r="C63" s="31">
        <f>C62+1</f>
        <v>45133</v>
      </c>
      <c r="D63" s="18"/>
      <c r="E63" s="30">
        <v>26</v>
      </c>
      <c r="F63" s="15">
        <f>G63</f>
        <v>45164</v>
      </c>
      <c r="G63" s="31">
        <f>G62+1</f>
        <v>45164</v>
      </c>
      <c r="H63" s="32"/>
      <c r="I63" s="30">
        <v>26</v>
      </c>
      <c r="J63" s="15">
        <f>K63</f>
        <v>45195</v>
      </c>
      <c r="K63" s="31">
        <f>K62+1</f>
        <v>45195</v>
      </c>
      <c r="L63" s="18"/>
      <c r="M63" s="30">
        <v>26</v>
      </c>
      <c r="N63" s="15">
        <f>O63</f>
        <v>45225</v>
      </c>
      <c r="O63" s="31">
        <f>O62+1</f>
        <v>45225</v>
      </c>
      <c r="P63" s="18"/>
      <c r="Q63" s="30">
        <v>26</v>
      </c>
      <c r="R63" s="15">
        <f>S63</f>
        <v>45256</v>
      </c>
      <c r="S63" s="31">
        <f>S62+1</f>
        <v>45256</v>
      </c>
      <c r="T63" s="13"/>
      <c r="U63" s="30">
        <v>26</v>
      </c>
      <c r="V63" s="15">
        <f>W63</f>
        <v>45286</v>
      </c>
      <c r="W63" s="31">
        <f>W62+1</f>
        <v>45286</v>
      </c>
      <c r="X63" s="18"/>
    </row>
    <row r="64" ht="70" customHeight="1">
      <c r="A64" s="30">
        <v>27</v>
      </c>
      <c r="B64" s="15">
        <f>C64</f>
        <v>45134</v>
      </c>
      <c r="C64" s="31">
        <f>C63+1</f>
        <v>45134</v>
      </c>
      <c r="D64" s="18"/>
      <c r="E64" s="30">
        <v>27</v>
      </c>
      <c r="F64" s="15">
        <f>G64</f>
        <v>45165</v>
      </c>
      <c r="G64" s="31">
        <f>G63+1</f>
        <v>45165</v>
      </c>
      <c r="H64" s="18"/>
      <c r="I64" s="30">
        <v>27</v>
      </c>
      <c r="J64" s="15">
        <f>K64</f>
        <v>45196</v>
      </c>
      <c r="K64" s="31">
        <f>K63+1</f>
        <v>45196</v>
      </c>
      <c r="L64" s="18"/>
      <c r="M64" s="30">
        <v>27</v>
      </c>
      <c r="N64" s="15">
        <f>O64</f>
        <v>45226</v>
      </c>
      <c r="O64" s="31">
        <f>O63+1</f>
        <v>45226</v>
      </c>
      <c r="P64" s="18"/>
      <c r="Q64" s="30">
        <v>27</v>
      </c>
      <c r="R64" s="15">
        <f>S64</f>
        <v>45257</v>
      </c>
      <c r="S64" s="31">
        <f>S63+1</f>
        <v>45257</v>
      </c>
      <c r="T64" s="18"/>
      <c r="U64" s="30">
        <v>27</v>
      </c>
      <c r="V64" s="15">
        <f>W64</f>
        <v>45287</v>
      </c>
      <c r="W64" s="31">
        <f>W63+1</f>
        <v>45287</v>
      </c>
      <c r="X64" s="18"/>
    </row>
    <row r="65" ht="70" customHeight="1">
      <c r="A65" s="30">
        <v>28</v>
      </c>
      <c r="B65" s="15">
        <f>C65</f>
        <v>45135</v>
      </c>
      <c r="C65" s="31">
        <f>C64+1</f>
        <v>45135</v>
      </c>
      <c r="D65" s="18"/>
      <c r="E65" s="30">
        <v>28</v>
      </c>
      <c r="F65" s="15">
        <f>G65</f>
        <v>45166</v>
      </c>
      <c r="G65" s="31">
        <f>G64+1</f>
        <v>45166</v>
      </c>
      <c r="H65" s="18"/>
      <c r="I65" s="30">
        <v>28</v>
      </c>
      <c r="J65" s="15">
        <f>K65</f>
        <v>45197</v>
      </c>
      <c r="K65" s="31">
        <f>K64+1</f>
        <v>45197</v>
      </c>
      <c r="L65" s="18"/>
      <c r="M65" s="30">
        <v>28</v>
      </c>
      <c r="N65" s="15">
        <f>O65</f>
        <v>45227</v>
      </c>
      <c r="O65" s="31">
        <f>O64+1</f>
        <v>45227</v>
      </c>
      <c r="P65" s="18"/>
      <c r="Q65" s="30">
        <v>28</v>
      </c>
      <c r="R65" s="15">
        <f>S65</f>
        <v>45258</v>
      </c>
      <c r="S65" s="31">
        <f>S64+1</f>
        <v>45258</v>
      </c>
      <c r="T65" s="18"/>
      <c r="U65" s="30">
        <v>28</v>
      </c>
      <c r="V65" s="15">
        <f>W65</f>
        <v>45288</v>
      </c>
      <c r="W65" s="31">
        <f>W64+1</f>
        <v>45288</v>
      </c>
      <c r="X65" s="18"/>
    </row>
    <row r="66" ht="70" customHeight="1">
      <c r="A66" s="30">
        <v>29</v>
      </c>
      <c r="B66" s="15">
        <f>C66</f>
        <v>45136</v>
      </c>
      <c r="C66" s="31">
        <f>C65+1</f>
        <v>45136</v>
      </c>
      <c r="D66" s="18"/>
      <c r="E66" s="30">
        <v>29</v>
      </c>
      <c r="F66" s="15">
        <f>G66</f>
        <v>45167</v>
      </c>
      <c r="G66" s="31">
        <f>G65+1</f>
        <v>45167</v>
      </c>
      <c r="H66" s="18"/>
      <c r="I66" s="30">
        <v>29</v>
      </c>
      <c r="J66" s="15">
        <f>K66</f>
        <v>45198</v>
      </c>
      <c r="K66" s="31">
        <f>K65+1</f>
        <v>45198</v>
      </c>
      <c r="L66" s="18"/>
      <c r="M66" s="30">
        <v>29</v>
      </c>
      <c r="N66" s="15">
        <f>O66</f>
        <v>45228</v>
      </c>
      <c r="O66" s="31">
        <f>O65+1</f>
        <v>45228</v>
      </c>
      <c r="P66" s="18"/>
      <c r="Q66" s="30">
        <v>29</v>
      </c>
      <c r="R66" s="15">
        <f>S66</f>
        <v>45259</v>
      </c>
      <c r="S66" s="31">
        <f>S65+1</f>
        <v>45259</v>
      </c>
      <c r="T66" s="18"/>
      <c r="U66" s="30">
        <v>29</v>
      </c>
      <c r="V66" s="15">
        <f>W66</f>
        <v>45289</v>
      </c>
      <c r="W66" s="31">
        <f>W65+1</f>
        <v>45289</v>
      </c>
      <c r="X66" s="18"/>
    </row>
    <row r="67" ht="70" customHeight="1">
      <c r="A67" s="30">
        <v>30</v>
      </c>
      <c r="B67" s="15">
        <f>C67</f>
        <v>45137</v>
      </c>
      <c r="C67" s="31">
        <f>C66+1</f>
        <v>45137</v>
      </c>
      <c r="D67" s="13"/>
      <c r="E67" s="30">
        <v>30</v>
      </c>
      <c r="F67" s="15">
        <f>G67</f>
        <v>45168</v>
      </c>
      <c r="G67" s="31">
        <f>G66+1</f>
        <v>45168</v>
      </c>
      <c r="H67" s="13"/>
      <c r="I67" s="30">
        <v>30</v>
      </c>
      <c r="J67" s="15">
        <f>K67</f>
        <v>45199</v>
      </c>
      <c r="K67" s="31">
        <f>K66+1</f>
        <v>45199</v>
      </c>
      <c r="L67" s="13"/>
      <c r="M67" s="30">
        <v>30</v>
      </c>
      <c r="N67" s="15">
        <f>O67</f>
        <v>45229</v>
      </c>
      <c r="O67" s="31">
        <f>O66+1</f>
        <v>45229</v>
      </c>
      <c r="P67" s="18"/>
      <c r="Q67" s="30">
        <v>30</v>
      </c>
      <c r="R67" s="15">
        <f>S67</f>
        <v>45260</v>
      </c>
      <c r="S67" s="31">
        <f>S66+1</f>
        <v>45260</v>
      </c>
      <c r="T67" s="18"/>
      <c r="U67" s="30">
        <v>30</v>
      </c>
      <c r="V67" s="15">
        <f>W67</f>
        <v>45290</v>
      </c>
      <c r="W67" s="31">
        <f>W66+1</f>
        <v>45290</v>
      </c>
      <c r="X67" s="18"/>
    </row>
    <row r="68" ht="70" customHeight="1">
      <c r="A68" s="30">
        <v>31</v>
      </c>
      <c r="B68" s="15">
        <f>C68</f>
        <v>45138</v>
      </c>
      <c r="C68" s="31">
        <f>C67+1</f>
        <v>45138</v>
      </c>
      <c r="D68" s="18"/>
      <c r="E68" s="30">
        <v>31</v>
      </c>
      <c r="F68" s="15">
        <f>G68</f>
        <v>45169</v>
      </c>
      <c r="G68" s="31">
        <f>G67+1</f>
        <v>45169</v>
      </c>
      <c r="H68" s="18"/>
      <c r="I68" s="33"/>
      <c r="J68" s="33"/>
      <c r="K68" s="33"/>
      <c r="L68" s="13"/>
      <c r="M68" s="30">
        <v>31</v>
      </c>
      <c r="N68" s="15">
        <f>O68</f>
        <v>45230</v>
      </c>
      <c r="O68" s="31">
        <f>O67+1</f>
        <v>45230</v>
      </c>
      <c r="P68" s="13"/>
      <c r="Q68" s="33"/>
      <c r="R68" s="33"/>
      <c r="S68" s="33"/>
      <c r="T68" s="13"/>
      <c r="U68" s="30">
        <v>31</v>
      </c>
      <c r="V68" s="15">
        <f>W68</f>
        <v>45291</v>
      </c>
      <c r="W68" s="31">
        <f>W67+1</f>
        <v>45291</v>
      </c>
      <c r="X68" s="18"/>
    </row>
  </sheetData>
  <mergeCells count="15">
    <mergeCell ref="B1:F1"/>
    <mergeCell ref="A2:D2"/>
    <mergeCell ref="E2:H2"/>
    <mergeCell ref="I2:L2"/>
    <mergeCell ref="M2:P2"/>
    <mergeCell ref="Q2:T2"/>
    <mergeCell ref="U2:X2"/>
    <mergeCell ref="N33:O33"/>
    <mergeCell ref="B36:F36"/>
    <mergeCell ref="A37:D37"/>
    <mergeCell ref="E37:H37"/>
    <mergeCell ref="I37:L37"/>
    <mergeCell ref="M37:P37"/>
    <mergeCell ref="Q37:T37"/>
    <mergeCell ref="U37:X37"/>
  </mergeCells>
  <pageMargins left="0.7875" right="0.7875" top="0.7875" bottom="0.787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5"/>
  <sheetViews>
    <sheetView workbookViewId="0" showGridLines="0" defaultGridColor="1"/>
  </sheetViews>
  <sheetFormatPr defaultColWidth="8.83333" defaultRowHeight="12.75" customHeight="1" outlineLevelRow="0" outlineLevelCol="0"/>
  <cols>
    <col min="1" max="1" width="13.5" style="34" customWidth="1"/>
    <col min="2" max="2" width="6.67188" style="34" customWidth="1"/>
    <col min="3" max="3" width="24.6719" style="34" customWidth="1"/>
    <col min="4" max="4" width="2.67188" style="34" customWidth="1"/>
    <col min="5" max="5" width="6.67188" style="34" customWidth="1"/>
    <col min="6" max="16384" width="8.85156" style="34" customWidth="1"/>
  </cols>
  <sheetData>
    <row r="1" ht="18" customHeight="1">
      <c r="A1" t="s" s="35">
        <v>28</v>
      </c>
      <c r="B1" s="36"/>
      <c r="C1" s="28"/>
      <c r="D1" s="28"/>
      <c r="E1" s="28"/>
    </row>
    <row r="2" ht="13.65" customHeight="1">
      <c r="A2" s="37"/>
      <c r="B2" s="38"/>
      <c r="C2" s="38"/>
      <c r="D2" s="28"/>
      <c r="E2" s="28"/>
    </row>
    <row r="3" ht="13.65" customHeight="1">
      <c r="A3" t="s" s="39">
        <v>29</v>
      </c>
      <c r="B3" s="40"/>
      <c r="C3" t="s" s="41">
        <v>30</v>
      </c>
      <c r="D3" s="42"/>
      <c r="E3" s="28"/>
    </row>
    <row r="4" ht="13.65" customHeight="1">
      <c r="A4" s="43">
        <f>DATE(YEAR('Calendario'!$A$35),1,1)</f>
        <v>44927</v>
      </c>
      <c r="B4" s="44">
        <f>A4</f>
        <v>44927</v>
      </c>
      <c r="C4" t="s" s="45">
        <v>31</v>
      </c>
      <c r="D4" s="28"/>
      <c r="E4" s="28"/>
    </row>
    <row r="5" ht="13.65" customHeight="1">
      <c r="A5" s="46">
        <f>DATE(YEAR('Calendario'!$A$35),1,6)</f>
        <v>44932</v>
      </c>
      <c r="B5" s="47">
        <f>A5</f>
        <v>44932</v>
      </c>
      <c r="C5" t="s" s="48">
        <v>32</v>
      </c>
      <c r="D5" s="28"/>
      <c r="E5" s="28"/>
    </row>
    <row r="6" ht="13.65" customHeight="1">
      <c r="A6" s="46">
        <v>45025</v>
      </c>
      <c r="B6" t="s" s="49">
        <v>33</v>
      </c>
      <c r="C6" t="s" s="48">
        <v>34</v>
      </c>
      <c r="D6" s="28"/>
      <c r="E6" s="28"/>
    </row>
    <row r="7" ht="13.65" customHeight="1">
      <c r="A7" s="46">
        <v>45026</v>
      </c>
      <c r="B7" t="s" s="49">
        <v>35</v>
      </c>
      <c r="C7" t="s" s="48">
        <v>36</v>
      </c>
      <c r="D7" s="28"/>
      <c r="E7" s="28"/>
    </row>
    <row r="8" ht="13.65" customHeight="1">
      <c r="A8" s="46">
        <f>DATE(YEAR('Calendario'!$A$35),4,25)</f>
        <v>45041</v>
      </c>
      <c r="B8" s="47">
        <f>A8</f>
        <v>45041</v>
      </c>
      <c r="C8" t="s" s="48">
        <v>37</v>
      </c>
      <c r="D8" s="28"/>
      <c r="E8" s="28"/>
    </row>
    <row r="9" ht="13.65" customHeight="1">
      <c r="A9" s="46">
        <f>DATE(YEAR('Calendario'!$A$35),5,1)</f>
        <v>45047</v>
      </c>
      <c r="B9" s="47">
        <f>A9</f>
        <v>45047</v>
      </c>
      <c r="C9" t="s" s="48">
        <v>38</v>
      </c>
      <c r="D9" s="28"/>
      <c r="E9" s="28"/>
    </row>
    <row r="10" ht="13.65" customHeight="1">
      <c r="A10" s="46">
        <f>DATE(YEAR('Calendario'!$A$35),6,2)</f>
        <v>45079</v>
      </c>
      <c r="B10" s="47">
        <f>A10</f>
        <v>45079</v>
      </c>
      <c r="C10" t="s" s="48">
        <v>39</v>
      </c>
      <c r="D10" s="28"/>
      <c r="E10" s="28"/>
    </row>
    <row r="11" ht="13.65" customHeight="1">
      <c r="A11" s="46">
        <f>DATE(YEAR('Calendario'!$A$35),8,15)</f>
        <v>45153</v>
      </c>
      <c r="B11" s="47">
        <f>A11</f>
        <v>45153</v>
      </c>
      <c r="C11" t="s" s="48">
        <v>40</v>
      </c>
      <c r="D11" s="28"/>
      <c r="E11" s="28"/>
    </row>
    <row r="12" ht="13.65" customHeight="1">
      <c r="A12" s="46">
        <f>DATE(YEAR('Calendario'!$A$35),11,1)</f>
        <v>45231</v>
      </c>
      <c r="B12" s="47">
        <f>A12</f>
        <v>45231</v>
      </c>
      <c r="C12" t="s" s="48">
        <v>41</v>
      </c>
      <c r="D12" s="28"/>
      <c r="E12" s="28"/>
    </row>
    <row r="13" ht="13.65" customHeight="1">
      <c r="A13" s="46">
        <f>DATE(YEAR('Calendario'!$A$35),12,8)</f>
        <v>45268</v>
      </c>
      <c r="B13" s="47">
        <f>A13</f>
        <v>45268</v>
      </c>
      <c r="C13" t="s" s="48">
        <v>42</v>
      </c>
      <c r="D13" s="28"/>
      <c r="E13" s="28"/>
    </row>
    <row r="14" ht="13.65" customHeight="1">
      <c r="A14" s="46">
        <f>DATE(YEAR('Calendario'!$A$35),12,25)</f>
        <v>45285</v>
      </c>
      <c r="B14" s="47">
        <f>A14</f>
        <v>45285</v>
      </c>
      <c r="C14" t="s" s="48">
        <v>43</v>
      </c>
      <c r="D14" s="28"/>
      <c r="E14" s="28"/>
    </row>
    <row r="15" ht="13.65" customHeight="1">
      <c r="A15" s="46">
        <f>DATE(YEAR('Calendario'!$A$35),12,26)</f>
        <v>45286</v>
      </c>
      <c r="B15" s="47">
        <f>A15</f>
        <v>45286</v>
      </c>
      <c r="C15" t="s" s="48">
        <v>44</v>
      </c>
      <c r="D15" s="28"/>
      <c r="E15" s="28"/>
    </row>
  </sheetData>
  <pageMargins left="0.7875" right="0.7875" top="1.05278" bottom="1.05278" header="0.7875" footer="0.7875"/>
  <pageSetup firstPageNumber="1" fitToHeight="1" fitToWidth="1" scale="100" useFirstPageNumber="0" orientation="landscape" pageOrder="downThenOver"/>
  <headerFooter>
    <oddHeader>&amp;C&amp;"Times New Roman,Regular"&amp;12&amp;K000000Festività</oddHead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